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5" windowHeight="10965" activeTab="4"/>
  </bookViews>
  <sheets>
    <sheet name="ОО-1" sheetId="1" r:id="rId1"/>
    <sheet name="ОО-2" sheetId="2" r:id="rId2"/>
    <sheet name="Отчет" sheetId="3" r:id="rId3"/>
    <sheet name="ВсОШ" sheetId="4" r:id="rId4"/>
    <sheet name="публ.доклад" sheetId="5" r:id="rId5"/>
  </sheets>
  <definedNames/>
  <calcPr fullCalcOnLoad="1"/>
</workbook>
</file>

<file path=xl/sharedStrings.xml><?xml version="1.0" encoding="utf-8"?>
<sst xmlns="http://schemas.openxmlformats.org/spreadsheetml/2006/main" count="234" uniqueCount="143">
  <si>
    <t>Показатель</t>
  </si>
  <si>
    <t>Индикатор</t>
  </si>
  <si>
    <t>%</t>
  </si>
  <si>
    <t>да/нет</t>
  </si>
  <si>
    <t>пункт 2.1</t>
  </si>
  <si>
    <t>пункт 1.20</t>
  </si>
  <si>
    <t>пункт 1.21</t>
  </si>
  <si>
    <t>пункт 1.22</t>
  </si>
  <si>
    <t>раздел 3.1, строка 34, графа 3</t>
  </si>
  <si>
    <t>пункт 1.18</t>
  </si>
  <si>
    <t>пункт 1.19.2</t>
  </si>
  <si>
    <t>раздел 3.1, строка 29, графа 3</t>
  </si>
  <si>
    <t>раздел 3.1, строка 33, графа 3</t>
  </si>
  <si>
    <t>раздел 3.1, строка 42, графа 3</t>
  </si>
  <si>
    <t>Наличие массовых мероприятий, проведенных организацией за отчетный период</t>
  </si>
  <si>
    <t>Удельный вес численности обучающихся, принявших участие в различных соревнованиях, олимпиадах, смотрах, конкурсах, в общей численности обучающихся</t>
  </si>
  <si>
    <t>Источник: форма № ОО-1</t>
  </si>
  <si>
    <t xml:space="preserve">№ </t>
  </si>
  <si>
    <t>единица измерения</t>
  </si>
  <si>
    <t>раздел 2.3, строка 01, графа 3</t>
  </si>
  <si>
    <t>Численность обучающихся всего</t>
  </si>
  <si>
    <t>человек</t>
  </si>
  <si>
    <t>раздел 2.3, строка 01, графа 4+10</t>
  </si>
  <si>
    <t>Численность обучающихся с ОВЗ</t>
  </si>
  <si>
    <t>раздел 2.3, строка 04, графа 4+10</t>
  </si>
  <si>
    <t xml:space="preserve">Численность обучающихся с ограниченными возможностями здоровья, обучающихся с применением дистанционных образовательных технологий </t>
  </si>
  <si>
    <t>Численность обучающихся по индивидуальным учебным планам</t>
  </si>
  <si>
    <t>раздел 2.9 строки 01+02+03, графа 3</t>
  </si>
  <si>
    <t>Численность обучающихся в первую смену</t>
  </si>
  <si>
    <t>раздел 2.9 строки 01+02, графа 6</t>
  </si>
  <si>
    <t>Количество групп продленного дня</t>
  </si>
  <si>
    <t>единиц</t>
  </si>
  <si>
    <t>раздел 3.1, строка 06, графа 3</t>
  </si>
  <si>
    <t>Численность педагогических работников всего</t>
  </si>
  <si>
    <t>раздел 3.1, строка 06, графа 16</t>
  </si>
  <si>
    <t>Численность педагогических работников в пересчете на полную занятость</t>
  </si>
  <si>
    <t>Численность в организации учителей-дефектологов</t>
  </si>
  <si>
    <t>Численность в организации социальных педагогов</t>
  </si>
  <si>
    <t>Численность в организации педагогов дополнительного образования</t>
  </si>
  <si>
    <t>раздел 3.1, строка 35, графа 16</t>
  </si>
  <si>
    <t>Численность педагогов-психологов в пересчете на полную занятость</t>
  </si>
  <si>
    <t>Численность в организации ассистентов (помощников)</t>
  </si>
  <si>
    <t>Источник: отчет о самообследовании</t>
  </si>
  <si>
    <t>пункт 1.1</t>
  </si>
  <si>
    <t>Общая численность обучающихся</t>
  </si>
  <si>
    <t>Численность учащихся - победителей и призеров  олимпиад, смотров, конкурсов федерального уровня</t>
  </si>
  <si>
    <t>Численность учащихся, получающих образование с углубленным изучением отдельных учебных предметов</t>
  </si>
  <si>
    <t>Численность учащихся, получающих образование в рамках профильного обучения</t>
  </si>
  <si>
    <t>Численность учащихся, получающих образование с применение дистанционных образовательных технологий, электронного обучения</t>
  </si>
  <si>
    <t>пункт 1.24</t>
  </si>
  <si>
    <t>Общая численность педагогических работников</t>
  </si>
  <si>
    <t xml:space="preserve">пункт 1.26 </t>
  </si>
  <si>
    <t>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</si>
  <si>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Количество компьютеров в расчете на одного обучающегося</t>
  </si>
  <si>
    <t xml:space="preserve">Количество победителей и призеров регионального этапа Всероссийской олимпиады школьников </t>
  </si>
  <si>
    <t>Источник: публичный доклад</t>
  </si>
  <si>
    <t xml:space="preserve">пункт 1.34 </t>
  </si>
  <si>
    <t>Удельный вес численности педагогических и административно-хозяйственных работников, прошедших повышение квалификации по применению в образовательном процессе федеральных государственных образовательных стандартов в общей численности педагогических и административно-хозяйственных работников</t>
  </si>
  <si>
    <t>раздел 1.1, строка 10, графа 3</t>
  </si>
  <si>
    <t>раздел 1.1, строка 11, графа 3</t>
  </si>
  <si>
    <t>раздел 2.3, строка 05, графа 3</t>
  </si>
  <si>
    <t>раздел 3.1, строка 06, графа 13</t>
  </si>
  <si>
    <t>раздел 3.1, строка 06, графа 14</t>
  </si>
  <si>
    <t>раздел 3.2, строка 06, графа 11</t>
  </si>
  <si>
    <t>раздел 3.2, строка 06, графа 12</t>
  </si>
  <si>
    <t>раздел 3.2, строка 06, графа 13</t>
  </si>
  <si>
    <t>раздел 3.2, строка 06, графа 14</t>
  </si>
  <si>
    <t>раздел 3.2, строка 06, графа 15</t>
  </si>
  <si>
    <t>раздел 3.2, строка 06, графа 16</t>
  </si>
  <si>
    <t>раздел 3.4, строка 06, графа 6</t>
  </si>
  <si>
    <t>раздел 3.4, строка 06, графа 10</t>
  </si>
  <si>
    <t>раздел 3.5, строка 06, графа 4</t>
  </si>
  <si>
    <t>раздел 3.5, строка 06, графа 6</t>
  </si>
  <si>
    <t>раздел 3.5, строка 06, графа 8</t>
  </si>
  <si>
    <t>раздел 3.5, строка 06, графа 10</t>
  </si>
  <si>
    <t>раздел 3.5, строка 06, графа 12</t>
  </si>
  <si>
    <t>раздел 3.5, строка 06, графа 14</t>
  </si>
  <si>
    <t>раздел 3.5, строка 06, графа 16</t>
  </si>
  <si>
    <t>раздел 3.5, строка 06, графа 18</t>
  </si>
  <si>
    <t>раздел 3.5, строка 06, графа 20</t>
  </si>
  <si>
    <t>раздел 3.5, строка 06, графа 22</t>
  </si>
  <si>
    <t>Советы обучающихся</t>
  </si>
  <si>
    <t>Советы родителей</t>
  </si>
  <si>
    <t>Численность педагогических работников, имеющих высшую квалификационную категорию</t>
  </si>
  <si>
    <t>Численность педагогических работников, имеющих первую квалификационную категорию</t>
  </si>
  <si>
    <t>Численность педагогических работников, имеющих педагогический стаж работы до 3 лет</t>
  </si>
  <si>
    <t>Численность педагогических работников, имеющих педагогический стаж работы от 3 до 5 лет</t>
  </si>
  <si>
    <t>Численность педагогических работников, имеющих педагогический стаж работы от 5 до 10 лет</t>
  </si>
  <si>
    <t>Численность педагогических работников, имеющих педагогический стаж работы от 10 до 15 лет</t>
  </si>
  <si>
    <t>Численность педагогических работников, имеющих педагогический стаж работы от 15 до 20 лет</t>
  </si>
  <si>
    <t>Численность педагогических работников, имеющих педагогический стаж работы от 20 и более лет</t>
  </si>
  <si>
    <t>Численность педагогических работников на начало предыдущего учебного года</t>
  </si>
  <si>
    <t>Численность педагогических работников, выбывших из организации всего</t>
  </si>
  <si>
    <t>Численность педагогических работников моложе 25 лет</t>
  </si>
  <si>
    <t>Численность педагогических работников моложе 25-29 лет</t>
  </si>
  <si>
    <t>Численность педагогических работников моложе 30-34 лет</t>
  </si>
  <si>
    <t>Численность педагогических работников моложе 35-39 лет</t>
  </si>
  <si>
    <t>Численность педагогических работников моложе 40-44 лет</t>
  </si>
  <si>
    <t>Численность педагогических работников моложе 45-49 лет</t>
  </si>
  <si>
    <t>Численность педагогических работников моложе 50-54 лет</t>
  </si>
  <si>
    <t>Численность педагогических работников моложе 55-59 лет</t>
  </si>
  <si>
    <t>Численность педагогических работников моложе 60-64 лет</t>
  </si>
  <si>
    <t>Численность педагогических работников моложе 65 лет и более</t>
  </si>
  <si>
    <t>Все здания организации оборудованы кнопкой тревожной сигнализации</t>
  </si>
  <si>
    <t>Спортивный зал (в собственности)</t>
  </si>
  <si>
    <t>Спортивный зал (на условиях договора пользования)</t>
  </si>
  <si>
    <t>Закрытый плавательный бассейн (в собственности)</t>
  </si>
  <si>
    <t>Закрытый плавательный бассейн (на условиях договора пользования)</t>
  </si>
  <si>
    <t>Столовая или зал для приема пищи (в собственности)</t>
  </si>
  <si>
    <t>Столовая или зал для приема пищи (на условиях договора пользования)</t>
  </si>
  <si>
    <t>Медицинский пункт (кабинет) (в собственности)</t>
  </si>
  <si>
    <t>Медицинский пункт (кабинет) (на условиях договора пользования)</t>
  </si>
  <si>
    <t>Логопедический пункт (кабинет) (в собственности)</t>
  </si>
  <si>
    <t>Логопедический пункт (кабинет) (на условиях договора пользования)</t>
  </si>
  <si>
    <t>Количество классных комнат (кабинетов)</t>
  </si>
  <si>
    <t>из них оборудованы мультимедийными проекторами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</si>
  <si>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</si>
  <si>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</si>
  <si>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</si>
  <si>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t>раздел 1.1 строка 01 (02,03…), графа 14</t>
  </si>
  <si>
    <t>раздел 1.2 строка 02, графа 3</t>
  </si>
  <si>
    <t>раздел 1.2 строка 02, графа 4</t>
  </si>
  <si>
    <t>раздел 1.2 строка 03, графа 3</t>
  </si>
  <si>
    <t>раздел 1.2 строка 03, графа 4</t>
  </si>
  <si>
    <t>раздел 1.2 строка 04, графа 3</t>
  </si>
  <si>
    <t>раздел 1.2 строка 04, графа 4</t>
  </si>
  <si>
    <t>раздел 1.2 строка 18, графа 3</t>
  </si>
  <si>
    <t>раздел 1.2 строка 18, графа 4</t>
  </si>
  <si>
    <t>раздел 1.2 строка 19, графа 3</t>
  </si>
  <si>
    <t>раздел 1.2 строка 19, графа 4</t>
  </si>
  <si>
    <t>раздел 1.2 строка 23</t>
  </si>
  <si>
    <t>раздел 1.2 строка 25</t>
  </si>
  <si>
    <t>раздел 2.2, строка 09, графа 3</t>
  </si>
  <si>
    <t>раздел 2.2 строка 10, графа 03</t>
  </si>
  <si>
    <t>раздел 2.2 строка 11, графа 03</t>
  </si>
  <si>
    <t>раздел 3.1, строка 07, графа 4</t>
  </si>
  <si>
    <t>Объем поступивших средств (за отчетный год), в том числе средства: населения (образовательная деятельность)</t>
  </si>
  <si>
    <t>тыс. рублей</t>
  </si>
  <si>
    <t>Источник: форма № ОО-2</t>
  </si>
  <si>
    <t>Наименование образовательной организации</t>
  </si>
  <si>
    <t>Значение</t>
  </si>
  <si>
    <t>да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</si>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</sst>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/>
    </xf>
    <xf numFmtId="0" fontId="40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37"/>
  <sheetViews>
    <sheetView zoomScale="90" zoomScaleNormal="90" zoomScalePageLayoutView="0" workbookViewId="0" topLeftCell="A1">
      <pane xSplit="2" ySplit="2" topLeftCell="C24" activePane="bottomRight" state="frozen"/>
      <selection pane="topLeft" activeCell="O70" sqref="O70"/>
      <selection pane="topRight" activeCell="O70" sqref="O70"/>
      <selection pane="bottomLeft" activeCell="O70" sqref="O70"/>
      <selection pane="bottomRight" activeCell="D15" sqref="D15"/>
    </sheetView>
  </sheetViews>
  <sheetFormatPr defaultColWidth="15.7109375" defaultRowHeight="15"/>
  <cols>
    <col min="1" max="1" width="20.00390625" style="3" customWidth="1"/>
    <col min="2" max="2" width="66.8515625" style="3" customWidth="1"/>
    <col min="3" max="3" width="47.7109375" style="3" bestFit="1" customWidth="1"/>
    <col min="4" max="4" width="25.57421875" style="3" customWidth="1"/>
    <col min="5" max="16384" width="15.7109375" style="3" customWidth="1"/>
  </cols>
  <sheetData>
    <row r="1" spans="1:4" ht="15" customHeight="1">
      <c r="A1" s="16" t="s">
        <v>16</v>
      </c>
      <c r="B1" s="16"/>
      <c r="C1" s="9" t="s">
        <v>139</v>
      </c>
      <c r="D1" s="10"/>
    </row>
    <row r="2" spans="1:4" ht="19.5" customHeight="1">
      <c r="A2" s="5" t="s">
        <v>17</v>
      </c>
      <c r="B2" s="5" t="s">
        <v>0</v>
      </c>
      <c r="C2" s="5" t="s">
        <v>18</v>
      </c>
      <c r="D2" s="12" t="s">
        <v>140</v>
      </c>
    </row>
    <row r="3" spans="1:4" ht="25.5">
      <c r="A3" s="8" t="s">
        <v>58</v>
      </c>
      <c r="B3" s="11" t="s">
        <v>81</v>
      </c>
      <c r="C3" s="8" t="s">
        <v>3</v>
      </c>
      <c r="D3" s="14" t="s">
        <v>141</v>
      </c>
    </row>
    <row r="4" spans="1:4" ht="25.5">
      <c r="A4" s="8" t="s">
        <v>59</v>
      </c>
      <c r="B4" s="11" t="s">
        <v>82</v>
      </c>
      <c r="C4" s="8" t="s">
        <v>3</v>
      </c>
      <c r="D4" s="14" t="s">
        <v>141</v>
      </c>
    </row>
    <row r="5" spans="1:4" ht="25.5">
      <c r="A5" s="8" t="s">
        <v>19</v>
      </c>
      <c r="B5" s="11" t="s">
        <v>20</v>
      </c>
      <c r="C5" s="8" t="s">
        <v>21</v>
      </c>
      <c r="D5" s="14">
        <v>950</v>
      </c>
    </row>
    <row r="6" spans="1:4" ht="25.5">
      <c r="A6" s="8" t="s">
        <v>22</v>
      </c>
      <c r="B6" s="11" t="s">
        <v>23</v>
      </c>
      <c r="C6" s="8" t="s">
        <v>21</v>
      </c>
      <c r="D6" s="14">
        <v>6</v>
      </c>
    </row>
    <row r="7" spans="1:4" ht="25.5">
      <c r="A7" s="8" t="s">
        <v>24</v>
      </c>
      <c r="B7" s="11" t="s">
        <v>25</v>
      </c>
      <c r="C7" s="8" t="s">
        <v>21</v>
      </c>
      <c r="D7" s="14">
        <v>0</v>
      </c>
    </row>
    <row r="8" spans="1:4" ht="25.5">
      <c r="A8" s="8" t="s">
        <v>60</v>
      </c>
      <c r="B8" s="11" t="s">
        <v>26</v>
      </c>
      <c r="C8" s="8" t="s">
        <v>21</v>
      </c>
      <c r="D8" s="14">
        <v>7</v>
      </c>
    </row>
    <row r="9" spans="1:4" ht="25.5">
      <c r="A9" s="8" t="s">
        <v>27</v>
      </c>
      <c r="B9" s="11" t="s">
        <v>28</v>
      </c>
      <c r="C9" s="8" t="s">
        <v>21</v>
      </c>
      <c r="D9" s="14">
        <v>611</v>
      </c>
    </row>
    <row r="10" spans="1:4" ht="25.5">
      <c r="A10" s="8" t="s">
        <v>29</v>
      </c>
      <c r="B10" s="11" t="s">
        <v>30</v>
      </c>
      <c r="C10" s="8" t="s">
        <v>31</v>
      </c>
      <c r="D10" s="14">
        <v>0</v>
      </c>
    </row>
    <row r="11" spans="1:4" ht="25.5">
      <c r="A11" s="17" t="s">
        <v>32</v>
      </c>
      <c r="B11" s="18" t="s">
        <v>33</v>
      </c>
      <c r="C11" s="17" t="s">
        <v>21</v>
      </c>
      <c r="D11" s="14">
        <v>74</v>
      </c>
    </row>
    <row r="12" spans="1:4" ht="25.5">
      <c r="A12" s="17" t="s">
        <v>61</v>
      </c>
      <c r="B12" s="18" t="s">
        <v>83</v>
      </c>
      <c r="C12" s="17" t="s">
        <v>21</v>
      </c>
      <c r="D12" s="14">
        <v>13</v>
      </c>
    </row>
    <row r="13" spans="1:4" ht="25.5">
      <c r="A13" s="17" t="s">
        <v>62</v>
      </c>
      <c r="B13" s="18" t="s">
        <v>84</v>
      </c>
      <c r="C13" s="17" t="s">
        <v>21</v>
      </c>
      <c r="D13" s="14">
        <v>22</v>
      </c>
    </row>
    <row r="14" spans="1:4" ht="25.5">
      <c r="A14" s="17" t="s">
        <v>34</v>
      </c>
      <c r="B14" s="18" t="s">
        <v>35</v>
      </c>
      <c r="C14" s="17" t="s">
        <v>31</v>
      </c>
      <c r="D14" s="14">
        <v>64</v>
      </c>
    </row>
    <row r="15" spans="1:4" ht="25.5">
      <c r="A15" s="17" t="s">
        <v>11</v>
      </c>
      <c r="B15" s="18" t="s">
        <v>36</v>
      </c>
      <c r="C15" s="17" t="s">
        <v>21</v>
      </c>
      <c r="D15" s="14">
        <v>0</v>
      </c>
    </row>
    <row r="16" spans="1:4" ht="25.5">
      <c r="A16" s="17" t="s">
        <v>12</v>
      </c>
      <c r="B16" s="18" t="s">
        <v>37</v>
      </c>
      <c r="C16" s="17" t="s">
        <v>21</v>
      </c>
      <c r="D16" s="14">
        <v>0</v>
      </c>
    </row>
    <row r="17" spans="1:4" ht="25.5">
      <c r="A17" s="17" t="s">
        <v>8</v>
      </c>
      <c r="B17" s="18" t="s">
        <v>38</v>
      </c>
      <c r="C17" s="17" t="s">
        <v>21</v>
      </c>
      <c r="D17" s="14">
        <v>4</v>
      </c>
    </row>
    <row r="18" spans="1:4" ht="25.5">
      <c r="A18" s="17" t="s">
        <v>39</v>
      </c>
      <c r="B18" s="18" t="s">
        <v>40</v>
      </c>
      <c r="C18" s="17" t="s">
        <v>31</v>
      </c>
      <c r="D18" s="14">
        <v>2</v>
      </c>
    </row>
    <row r="19" spans="1:4" ht="25.5">
      <c r="A19" s="8" t="s">
        <v>13</v>
      </c>
      <c r="B19" s="11" t="s">
        <v>41</v>
      </c>
      <c r="C19" s="8" t="s">
        <v>21</v>
      </c>
      <c r="D19" s="14">
        <v>0</v>
      </c>
    </row>
    <row r="20" spans="1:4" ht="25.5">
      <c r="A20" s="8" t="s">
        <v>63</v>
      </c>
      <c r="B20" s="11" t="s">
        <v>85</v>
      </c>
      <c r="C20" s="8" t="s">
        <v>21</v>
      </c>
      <c r="D20" s="19">
        <v>7</v>
      </c>
    </row>
    <row r="21" spans="1:4" ht="25.5">
      <c r="A21" s="8" t="s">
        <v>64</v>
      </c>
      <c r="B21" s="11" t="s">
        <v>86</v>
      </c>
      <c r="C21" s="8" t="s">
        <v>21</v>
      </c>
      <c r="D21" s="19">
        <v>5</v>
      </c>
    </row>
    <row r="22" spans="1:4" ht="25.5">
      <c r="A22" s="8" t="s">
        <v>65</v>
      </c>
      <c r="B22" s="11" t="s">
        <v>87</v>
      </c>
      <c r="C22" s="8" t="s">
        <v>21</v>
      </c>
      <c r="D22" s="19">
        <v>6</v>
      </c>
    </row>
    <row r="23" spans="1:4" ht="25.5">
      <c r="A23" s="8" t="s">
        <v>66</v>
      </c>
      <c r="B23" s="11" t="s">
        <v>88</v>
      </c>
      <c r="C23" s="8" t="s">
        <v>21</v>
      </c>
      <c r="D23" s="19">
        <v>6</v>
      </c>
    </row>
    <row r="24" spans="1:4" ht="25.5">
      <c r="A24" s="8" t="s">
        <v>67</v>
      </c>
      <c r="B24" s="11" t="s">
        <v>89</v>
      </c>
      <c r="C24" s="8" t="s">
        <v>21</v>
      </c>
      <c r="D24" s="19">
        <v>9</v>
      </c>
    </row>
    <row r="25" spans="1:4" ht="25.5">
      <c r="A25" s="8" t="s">
        <v>68</v>
      </c>
      <c r="B25" s="11" t="s">
        <v>90</v>
      </c>
      <c r="C25" s="8" t="s">
        <v>21</v>
      </c>
      <c r="D25" s="19">
        <v>30</v>
      </c>
    </row>
    <row r="26" spans="1:4" ht="25.5">
      <c r="A26" s="8" t="s">
        <v>69</v>
      </c>
      <c r="B26" s="11" t="s">
        <v>91</v>
      </c>
      <c r="C26" s="8" t="s">
        <v>21</v>
      </c>
      <c r="D26" s="14">
        <v>60</v>
      </c>
    </row>
    <row r="27" spans="1:4" ht="25.5">
      <c r="A27" s="8" t="s">
        <v>70</v>
      </c>
      <c r="B27" s="11" t="s">
        <v>92</v>
      </c>
      <c r="C27" s="8" t="s">
        <v>21</v>
      </c>
      <c r="D27" s="14">
        <v>13</v>
      </c>
    </row>
    <row r="28" spans="1:4" ht="25.5">
      <c r="A28" s="8" t="s">
        <v>71</v>
      </c>
      <c r="B28" s="11" t="s">
        <v>93</v>
      </c>
      <c r="C28" s="8" t="s">
        <v>21</v>
      </c>
      <c r="D28" s="14">
        <v>4</v>
      </c>
    </row>
    <row r="29" spans="1:4" ht="25.5">
      <c r="A29" s="8" t="s">
        <v>72</v>
      </c>
      <c r="B29" s="11" t="s">
        <v>94</v>
      </c>
      <c r="C29" s="8" t="s">
        <v>21</v>
      </c>
      <c r="D29" s="14">
        <v>13</v>
      </c>
    </row>
    <row r="30" spans="1:4" ht="25.5">
      <c r="A30" s="8" t="s">
        <v>73</v>
      </c>
      <c r="B30" s="11" t="s">
        <v>95</v>
      </c>
      <c r="C30" s="8" t="s">
        <v>21</v>
      </c>
      <c r="D30" s="14">
        <v>4</v>
      </c>
    </row>
    <row r="31" spans="1:4" ht="25.5">
      <c r="A31" s="8" t="s">
        <v>74</v>
      </c>
      <c r="B31" s="11" t="s">
        <v>96</v>
      </c>
      <c r="C31" s="8" t="s">
        <v>21</v>
      </c>
      <c r="D31" s="14">
        <v>10</v>
      </c>
    </row>
    <row r="32" spans="1:4" ht="25.5">
      <c r="A32" s="8" t="s">
        <v>75</v>
      </c>
      <c r="B32" s="11" t="s">
        <v>97</v>
      </c>
      <c r="C32" s="8" t="s">
        <v>21</v>
      </c>
      <c r="D32" s="14">
        <v>3</v>
      </c>
    </row>
    <row r="33" spans="1:4" ht="25.5">
      <c r="A33" s="8" t="s">
        <v>76</v>
      </c>
      <c r="B33" s="11" t="s">
        <v>98</v>
      </c>
      <c r="C33" s="8" t="s">
        <v>21</v>
      </c>
      <c r="D33" s="14">
        <v>4</v>
      </c>
    </row>
    <row r="34" spans="1:4" ht="25.5">
      <c r="A34" s="8" t="s">
        <v>77</v>
      </c>
      <c r="B34" s="11" t="s">
        <v>99</v>
      </c>
      <c r="C34" s="8" t="s">
        <v>21</v>
      </c>
      <c r="D34" s="14">
        <v>11</v>
      </c>
    </row>
    <row r="35" spans="1:4" ht="25.5">
      <c r="A35" s="8" t="s">
        <v>78</v>
      </c>
      <c r="B35" s="11" t="s">
        <v>100</v>
      </c>
      <c r="C35" s="8" t="s">
        <v>21</v>
      </c>
      <c r="D35" s="14">
        <v>12</v>
      </c>
    </row>
    <row r="36" spans="1:5" ht="25.5">
      <c r="A36" s="8" t="s">
        <v>79</v>
      </c>
      <c r="B36" s="11" t="s">
        <v>101</v>
      </c>
      <c r="C36" s="8" t="s">
        <v>21</v>
      </c>
      <c r="D36" s="14">
        <v>0</v>
      </c>
      <c r="E36" s="3">
        <f>SUM(D28:D37)</f>
        <v>63</v>
      </c>
    </row>
    <row r="37" spans="1:4" ht="25.5">
      <c r="A37" s="8" t="s">
        <v>80</v>
      </c>
      <c r="B37" s="11" t="s">
        <v>102</v>
      </c>
      <c r="C37" s="8" t="s">
        <v>21</v>
      </c>
      <c r="D37" s="14">
        <v>2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9"/>
  <sheetViews>
    <sheetView zoomScale="90" zoomScaleNormal="90" zoomScalePageLayoutView="0" workbookViewId="0" topLeftCell="A1">
      <pane xSplit="2" ySplit="2" topLeftCell="C3" activePane="bottomRight" state="frozen"/>
      <selection pane="topLeft" activeCell="O70" sqref="O70"/>
      <selection pane="topRight" activeCell="O70" sqref="O70"/>
      <selection pane="bottomLeft" activeCell="O70" sqref="O70"/>
      <selection pane="bottomRight" activeCell="D22" sqref="D22"/>
    </sheetView>
  </sheetViews>
  <sheetFormatPr defaultColWidth="15.7109375" defaultRowHeight="15"/>
  <cols>
    <col min="1" max="1" width="20.00390625" style="3" customWidth="1"/>
    <col min="2" max="2" width="66.8515625" style="3" customWidth="1"/>
    <col min="3" max="3" width="47.7109375" style="3" bestFit="1" customWidth="1"/>
    <col min="4" max="4" width="35.7109375" style="3" customWidth="1"/>
    <col min="5" max="16384" width="15.7109375" style="3" customWidth="1"/>
  </cols>
  <sheetData>
    <row r="1" spans="1:4" ht="15" customHeight="1">
      <c r="A1" s="16" t="s">
        <v>138</v>
      </c>
      <c r="B1" s="16"/>
      <c r="C1" s="9" t="s">
        <v>139</v>
      </c>
      <c r="D1" s="10"/>
    </row>
    <row r="2" spans="1:4" ht="19.5" customHeight="1">
      <c r="A2" s="5" t="s">
        <v>17</v>
      </c>
      <c r="B2" s="5" t="s">
        <v>0</v>
      </c>
      <c r="C2" s="5" t="s">
        <v>18</v>
      </c>
      <c r="D2" s="12" t="s">
        <v>140</v>
      </c>
    </row>
    <row r="3" spans="1:4" ht="25.5">
      <c r="A3" s="8" t="s">
        <v>119</v>
      </c>
      <c r="B3" s="11" t="s">
        <v>103</v>
      </c>
      <c r="C3" s="8" t="s">
        <v>3</v>
      </c>
      <c r="D3" s="14" t="s">
        <v>141</v>
      </c>
    </row>
    <row r="4" spans="1:4" ht="25.5">
      <c r="A4" s="8" t="s">
        <v>120</v>
      </c>
      <c r="B4" s="11" t="s">
        <v>104</v>
      </c>
      <c r="C4" s="8" t="s">
        <v>3</v>
      </c>
      <c r="D4" s="14" t="s">
        <v>141</v>
      </c>
    </row>
    <row r="5" spans="1:4" ht="25.5">
      <c r="A5" s="8" t="s">
        <v>121</v>
      </c>
      <c r="B5" s="11" t="s">
        <v>105</v>
      </c>
      <c r="C5" s="8" t="s">
        <v>3</v>
      </c>
      <c r="D5" s="14" t="s">
        <v>142</v>
      </c>
    </row>
    <row r="6" spans="1:4" ht="25.5">
      <c r="A6" s="8" t="s">
        <v>122</v>
      </c>
      <c r="B6" s="11" t="s">
        <v>106</v>
      </c>
      <c r="C6" s="8" t="s">
        <v>3</v>
      </c>
      <c r="D6" s="14" t="s">
        <v>142</v>
      </c>
    </row>
    <row r="7" spans="1:4" ht="25.5">
      <c r="A7" s="8" t="s">
        <v>123</v>
      </c>
      <c r="B7" s="11" t="s">
        <v>107</v>
      </c>
      <c r="C7" s="8" t="s">
        <v>3</v>
      </c>
      <c r="D7" s="14" t="s">
        <v>142</v>
      </c>
    </row>
    <row r="8" spans="1:4" ht="25.5">
      <c r="A8" s="8" t="s">
        <v>124</v>
      </c>
      <c r="B8" s="11" t="s">
        <v>108</v>
      </c>
      <c r="C8" s="8" t="s">
        <v>3</v>
      </c>
      <c r="D8" s="14" t="s">
        <v>141</v>
      </c>
    </row>
    <row r="9" spans="1:4" ht="25.5">
      <c r="A9" s="8" t="s">
        <v>125</v>
      </c>
      <c r="B9" s="11" t="s">
        <v>109</v>
      </c>
      <c r="C9" s="8" t="s">
        <v>3</v>
      </c>
      <c r="D9" s="15" t="s">
        <v>142</v>
      </c>
    </row>
    <row r="10" spans="1:4" ht="25.5">
      <c r="A10" s="8" t="s">
        <v>126</v>
      </c>
      <c r="B10" s="11" t="s">
        <v>110</v>
      </c>
      <c r="C10" s="8" t="s">
        <v>3</v>
      </c>
      <c r="D10" s="15" t="s">
        <v>141</v>
      </c>
    </row>
    <row r="11" spans="1:4" ht="25.5">
      <c r="A11" s="8" t="s">
        <v>127</v>
      </c>
      <c r="B11" s="11" t="s">
        <v>111</v>
      </c>
      <c r="C11" s="8" t="s">
        <v>3</v>
      </c>
      <c r="D11" s="15" t="s">
        <v>142</v>
      </c>
    </row>
    <row r="12" spans="1:4" ht="25.5">
      <c r="A12" s="8" t="s">
        <v>128</v>
      </c>
      <c r="B12" s="11" t="s">
        <v>112</v>
      </c>
      <c r="C12" s="8" t="s">
        <v>3</v>
      </c>
      <c r="D12" s="15" t="s">
        <v>141</v>
      </c>
    </row>
    <row r="13" spans="1:4" ht="25.5">
      <c r="A13" s="8" t="s">
        <v>129</v>
      </c>
      <c r="B13" s="11" t="s">
        <v>113</v>
      </c>
      <c r="C13" s="8" t="s">
        <v>3</v>
      </c>
      <c r="D13" s="15" t="s">
        <v>142</v>
      </c>
    </row>
    <row r="14" spans="1:4" ht="15">
      <c r="A14" s="8" t="s">
        <v>130</v>
      </c>
      <c r="B14" s="11" t="s">
        <v>114</v>
      </c>
      <c r="C14" s="8" t="s">
        <v>31</v>
      </c>
      <c r="D14" s="15">
        <v>40</v>
      </c>
    </row>
    <row r="15" spans="1:4" ht="15">
      <c r="A15" s="8" t="s">
        <v>131</v>
      </c>
      <c r="B15" s="11" t="s">
        <v>115</v>
      </c>
      <c r="C15" s="8" t="s">
        <v>31</v>
      </c>
      <c r="D15" s="15">
        <v>30</v>
      </c>
    </row>
    <row r="16" spans="1:4" ht="38.25">
      <c r="A16" s="8" t="s">
        <v>132</v>
      </c>
      <c r="B16" s="11" t="s">
        <v>116</v>
      </c>
      <c r="C16" s="8" t="s">
        <v>3</v>
      </c>
      <c r="D16" s="15" t="s">
        <v>141</v>
      </c>
    </row>
    <row r="17" spans="1:4" ht="25.5">
      <c r="A17" s="8" t="s">
        <v>133</v>
      </c>
      <c r="B17" s="11" t="s">
        <v>117</v>
      </c>
      <c r="C17" s="8" t="s">
        <v>3</v>
      </c>
      <c r="D17" s="15" t="s">
        <v>141</v>
      </c>
    </row>
    <row r="18" spans="1:4" ht="25.5">
      <c r="A18" s="8" t="s">
        <v>134</v>
      </c>
      <c r="B18" s="11" t="s">
        <v>118</v>
      </c>
      <c r="C18" s="8" t="s">
        <v>3</v>
      </c>
      <c r="D18" s="15" t="s">
        <v>141</v>
      </c>
    </row>
    <row r="19" spans="1:4" ht="25.5">
      <c r="A19" s="8" t="s">
        <v>135</v>
      </c>
      <c r="B19" s="11" t="s">
        <v>136</v>
      </c>
      <c r="C19" s="8" t="s">
        <v>137</v>
      </c>
      <c r="D19" s="15">
        <v>114324.1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2"/>
  <sheetViews>
    <sheetView zoomScale="80" zoomScaleNormal="80" zoomScalePageLayoutView="0" workbookViewId="0" topLeftCell="A1">
      <pane xSplit="2" ySplit="2" topLeftCell="C3" activePane="bottomRight" state="frozen"/>
      <selection pane="topLeft" activeCell="O70" sqref="O70"/>
      <selection pane="topRight" activeCell="O70" sqref="O70"/>
      <selection pane="bottomLeft" activeCell="O70" sqref="O70"/>
      <selection pane="bottomRight" activeCell="B17" sqref="B17"/>
    </sheetView>
  </sheetViews>
  <sheetFormatPr defaultColWidth="15.7109375" defaultRowHeight="15"/>
  <cols>
    <col min="1" max="1" width="12.7109375" style="4" customWidth="1"/>
    <col min="2" max="2" width="66.8515625" style="4" customWidth="1"/>
    <col min="3" max="3" width="50.421875" style="4" customWidth="1"/>
    <col min="4" max="4" width="33.140625" style="4" customWidth="1"/>
    <col min="5" max="16384" width="15.7109375" style="4" customWidth="1"/>
  </cols>
  <sheetData>
    <row r="1" spans="1:4" ht="15">
      <c r="A1" s="16" t="s">
        <v>42</v>
      </c>
      <c r="B1" s="16"/>
      <c r="C1" s="9" t="s">
        <v>139</v>
      </c>
      <c r="D1" s="10"/>
    </row>
    <row r="2" spans="1:4" ht="15">
      <c r="A2" s="5" t="s">
        <v>17</v>
      </c>
      <c r="B2" s="5" t="s">
        <v>1</v>
      </c>
      <c r="C2" s="5" t="s">
        <v>18</v>
      </c>
      <c r="D2" s="12" t="s">
        <v>140</v>
      </c>
    </row>
    <row r="3" spans="1:4" ht="15">
      <c r="A3" s="8" t="s">
        <v>43</v>
      </c>
      <c r="B3" s="11" t="s">
        <v>44</v>
      </c>
      <c r="C3" s="8" t="s">
        <v>21</v>
      </c>
      <c r="D3" s="15">
        <v>905</v>
      </c>
    </row>
    <row r="4" spans="1:4" ht="38.25">
      <c r="A4" s="17" t="s">
        <v>9</v>
      </c>
      <c r="B4" s="18" t="s">
        <v>15</v>
      </c>
      <c r="C4" s="17" t="s">
        <v>2</v>
      </c>
      <c r="D4" s="15">
        <v>65</v>
      </c>
    </row>
    <row r="5" spans="1:4" ht="25.5">
      <c r="A5" s="17" t="s">
        <v>10</v>
      </c>
      <c r="B5" s="18" t="s">
        <v>45</v>
      </c>
      <c r="C5" s="17" t="s">
        <v>21</v>
      </c>
      <c r="D5" s="15">
        <v>219</v>
      </c>
    </row>
    <row r="6" spans="1:4" ht="25.5">
      <c r="A6" s="17" t="s">
        <v>5</v>
      </c>
      <c r="B6" s="18" t="s">
        <v>46</v>
      </c>
      <c r="C6" s="17" t="s">
        <v>21</v>
      </c>
      <c r="D6" s="15">
        <v>0</v>
      </c>
    </row>
    <row r="7" spans="1:4" ht="25.5">
      <c r="A7" s="17" t="s">
        <v>6</v>
      </c>
      <c r="B7" s="18" t="s">
        <v>47</v>
      </c>
      <c r="C7" s="17" t="s">
        <v>21</v>
      </c>
      <c r="D7" s="15">
        <v>75</v>
      </c>
    </row>
    <row r="8" spans="1:4" ht="25.5">
      <c r="A8" s="17" t="s">
        <v>7</v>
      </c>
      <c r="B8" s="18" t="s">
        <v>48</v>
      </c>
      <c r="C8" s="17" t="s">
        <v>21</v>
      </c>
      <c r="D8" s="15">
        <v>2</v>
      </c>
    </row>
    <row r="9" spans="1:4" ht="15">
      <c r="A9" s="17" t="s">
        <v>49</v>
      </c>
      <c r="B9" s="18" t="s">
        <v>50</v>
      </c>
      <c r="C9" s="17" t="s">
        <v>21</v>
      </c>
      <c r="D9" s="15">
        <v>74</v>
      </c>
    </row>
    <row r="10" spans="1:4" ht="38.25">
      <c r="A10" s="17" t="s">
        <v>51</v>
      </c>
      <c r="B10" s="18" t="s">
        <v>52</v>
      </c>
      <c r="C10" s="17" t="s">
        <v>2</v>
      </c>
      <c r="D10" s="15">
        <v>93.2</v>
      </c>
    </row>
    <row r="11" spans="1:4" ht="63.75">
      <c r="A11" s="17" t="s">
        <v>56</v>
      </c>
      <c r="B11" s="18" t="s">
        <v>57</v>
      </c>
      <c r="C11" s="17" t="s">
        <v>2</v>
      </c>
      <c r="D11" s="15">
        <v>96</v>
      </c>
    </row>
    <row r="12" spans="1:4" ht="15">
      <c r="A12" s="8" t="s">
        <v>4</v>
      </c>
      <c r="B12" s="11" t="s">
        <v>53</v>
      </c>
      <c r="C12" s="8" t="s">
        <v>31</v>
      </c>
      <c r="D12" s="15">
        <v>0.2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3"/>
  <sheetViews>
    <sheetView zoomScale="90" zoomScaleNormal="90" zoomScalePageLayoutView="0" workbookViewId="0" topLeftCell="A1">
      <pane xSplit="1" ySplit="2" topLeftCell="B3" activePane="bottomRight" state="frozen"/>
      <selection pane="topLeft" activeCell="O70" sqref="O70"/>
      <selection pane="topRight" activeCell="O70" sqref="O70"/>
      <selection pane="bottomLeft" activeCell="O70" sqref="O70"/>
      <selection pane="bottomRight" activeCell="A20" sqref="A20"/>
    </sheetView>
  </sheetViews>
  <sheetFormatPr defaultColWidth="15.7109375" defaultRowHeight="15"/>
  <cols>
    <col min="1" max="1" width="66.8515625" style="4" customWidth="1"/>
    <col min="2" max="2" width="47.7109375" style="4" bestFit="1" customWidth="1"/>
    <col min="3" max="16384" width="15.7109375" style="4" customWidth="1"/>
  </cols>
  <sheetData>
    <row r="1" spans="1:3" ht="15" customHeight="1">
      <c r="A1" s="6"/>
      <c r="B1" s="9" t="s">
        <v>139</v>
      </c>
      <c r="C1" s="10"/>
    </row>
    <row r="2" spans="1:3" ht="15">
      <c r="A2" s="5" t="s">
        <v>1</v>
      </c>
      <c r="B2" s="5" t="s">
        <v>18</v>
      </c>
      <c r="C2" s="12" t="s">
        <v>140</v>
      </c>
    </row>
    <row r="3" spans="1:3" ht="30" customHeight="1">
      <c r="A3" s="1" t="s">
        <v>54</v>
      </c>
      <c r="B3" s="2" t="s">
        <v>21</v>
      </c>
      <c r="C3" s="13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O70" sqref="O70"/>
      <selection pane="topRight" activeCell="O70" sqref="O70"/>
      <selection pane="bottomLeft" activeCell="O70" sqref="O70"/>
      <selection pane="bottomRight" activeCell="C3" sqref="C3"/>
    </sheetView>
  </sheetViews>
  <sheetFormatPr defaultColWidth="15.7109375" defaultRowHeight="15"/>
  <cols>
    <col min="1" max="1" width="65.57421875" style="3" customWidth="1"/>
    <col min="2" max="2" width="47.7109375" style="3" bestFit="1" customWidth="1"/>
    <col min="3" max="162" width="12.7109375" style="3" customWidth="1"/>
    <col min="163" max="16384" width="15.7109375" style="3" customWidth="1"/>
  </cols>
  <sheetData>
    <row r="1" spans="1:3" s="4" customFormat="1" ht="21.75" customHeight="1">
      <c r="A1" s="7" t="s">
        <v>55</v>
      </c>
      <c r="B1" s="9" t="s">
        <v>139</v>
      </c>
      <c r="C1" s="10"/>
    </row>
    <row r="2" spans="1:3" s="4" customFormat="1" ht="15">
      <c r="A2" s="5" t="s">
        <v>1</v>
      </c>
      <c r="B2" s="5" t="s">
        <v>18</v>
      </c>
      <c r="C2" s="12" t="s">
        <v>140</v>
      </c>
    </row>
    <row r="3" spans="1:3" s="4" customFormat="1" ht="25.5">
      <c r="A3" s="8" t="s">
        <v>14</v>
      </c>
      <c r="B3" s="8" t="s">
        <v>3</v>
      </c>
      <c r="C3" s="13" t="s">
        <v>141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Грошева Татьяна Александровна</dc:creator>
  <cp:keywords/>
  <dc:description/>
  <cp:lastModifiedBy>Люда</cp:lastModifiedBy>
  <cp:lastPrinted>2017-06-27T17:46:37Z</cp:lastPrinted>
  <dcterms:created xsi:type="dcterms:W3CDTF">2017-06-15T11:05:22Z</dcterms:created>
  <dcterms:modified xsi:type="dcterms:W3CDTF">2017-06-28T06:43:16Z</dcterms:modified>
  <cp:category/>
  <cp:version/>
  <cp:contentType/>
  <cp:contentStatus/>
</cp:coreProperties>
</file>