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2968" windowHeight="8652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G24" i="1" s="1"/>
  <c r="F23" i="1"/>
  <c r="E23" i="1"/>
  <c r="J11" i="1"/>
  <c r="I11" i="1"/>
  <c r="H11" i="1"/>
  <c r="G11" i="1"/>
  <c r="F11" i="1"/>
  <c r="E11" i="1"/>
  <c r="J24" i="1" l="1"/>
  <c r="I24" i="1"/>
  <c r="H24" i="1"/>
  <c r="F24" i="1"/>
  <c r="E24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<sst xmlns="http://schemas.openxmlformats.org/spreadsheetml/2006/main" count="43" uniqueCount="39">
  <si>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</si>
  <si>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</si>
  <si>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</si>
  <si>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</si>
  <si>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</si>
  <si>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</si>
  <si>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</si>
  <si>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</si>
  <si>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</si>
  <si>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</si>
  <si>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</si>
  <si>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</si>
  <si>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</si>
  <si>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</si>
  <si>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</si>
  <si>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</si>
  <si>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</si>
  <si>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</si>
  <si>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</si>
  <si>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ржано-пшеничный</t>
  </si>
  <si>
    <t>итого</t>
  </si>
  <si>
    <t>Обед</t>
  </si>
  <si>
    <t>закуска</t>
  </si>
  <si>
    <t>1 блюдо</t>
  </si>
  <si>
    <t>2 блюдо</t>
  </si>
  <si>
    <t>Плов по-узбекски</t>
  </si>
  <si>
    <t>гарнир</t>
  </si>
  <si>
    <t>напиток</t>
  </si>
  <si>
    <t>хлеб бел.</t>
  </si>
  <si>
    <t>хлеб черн.</t>
  </si>
  <si>
    <t>МАОУ школа 5</t>
  </si>
  <si>
    <t>Котлета рыбная по-волжски с картофельными дольками запеченными пром.производства</t>
  </si>
  <si>
    <t>Напиток из сухофруктов</t>
  </si>
  <si>
    <t>Напиток из свежих яблок</t>
  </si>
  <si>
    <t>мол.прод.</t>
  </si>
  <si>
    <t>Молочный коктейль Топтыжка</t>
  </si>
  <si>
    <t>Рассольник Ленинградский с мясом и сметаной (крупа перловая)</t>
  </si>
  <si>
    <t>156, 395</t>
  </si>
  <si>
    <t>итого за день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</si>
</sst>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D9D9D9"/>
        <bgColor rgb="FFFFDBB6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DBB6"/>
      </patternFill>
    </fill>
    <fill>
      <patternFill patternType="solid">
        <fgColor theme="0" tint="-0.14999847407452621"/>
        <bgColor rgb="FFFFDBB6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0" fontId="0" fillId="0" borderId="9" xfId="0" applyBorder="1"/>
    <xf numFmtId="0" fontId="1" fillId="3" borderId="8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/>
    <xf numFmtId="0" fontId="0" fillId="0" borderId="0" xfId="0" applyNumberFormat="1" applyFill="1" applyBorder="1" applyAlignment="1"/>
    <xf numFmtId="0" fontId="0" fillId="5" borderId="1" xfId="0" applyFont="1" applyFill="1" applyBorder="1" applyAlignment="1" applyProtection="1">
      <alignment wrapText="1"/>
      <protection locked="0"/>
    </xf>
    <xf numFmtId="0" fontId="0" fillId="6" borderId="1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6" borderId="6" xfId="0" applyFill="1" applyBorder="1"/>
    <xf numFmtId="0" fontId="0" fillId="7" borderId="1" xfId="0" applyFill="1" applyBorder="1" applyProtection="1">
      <protection locked="0"/>
    </xf>
    <xf numFmtId="0" fontId="0" fillId="6" borderId="1" xfId="0" applyFont="1" applyFill="1" applyBorder="1"/>
    <xf numFmtId="0" fontId="0" fillId="0" borderId="12" xfId="0" applyFont="1" applyBorder="1" applyAlignment="1">
      <alignment horizontal="center"/>
    </xf>
    <xf numFmtId="0" fontId="4" fillId="4" borderId="14" xfId="0" applyFont="1" applyFill="1" applyBorder="1" applyAlignment="1" applyProtection="1">
      <alignment vertical="center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8" borderId="8" xfId="0" applyFont="1" applyFill="1" applyBorder="1" applyProtection="1"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2" fontId="1" fillId="2" borderId="1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17" xfId="0" applyNumberFormat="1" applyFont="1" applyBorder="1" applyAlignment="1">
      <alignment horizontal="center" vertical="top" wrapText="1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9" xfId="0" applyNumberFormat="1" applyFont="1" applyFill="1" applyBorder="1" applyAlignment="1" applyProtection="1">
      <alignment horizontal="center" vertical="top" wrapText="1"/>
      <protection locked="0"/>
    </xf>
    <xf numFmtId="2" fontId="1" fillId="3" borderId="18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4"/>
  <sheetViews>
    <sheetView showGridLines="0" showRowColHeaders="0" tabSelected="1" zoomScaleNormal="100" workbookViewId="0">
      <selection activeCell="P10" sqref="P10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30</v>
      </c>
      <c r="C1" s="33"/>
      <c r="D1" s="33"/>
      <c r="E1" t="s">
        <v>1</v>
      </c>
      <c r="F1" s="1"/>
      <c r="I1" t="s">
        <v>2</v>
      </c>
      <c r="J1" s="28">
        <v>46129</v>
      </c>
    </row>
    <row r="2" spans="1:10" ht="7.5" customHeight="1" thickBot="1" x14ac:dyDescent="0.35"/>
    <row r="3" spans="1:10" ht="15" thickBot="1" x14ac:dyDescent="0.35">
      <c r="A3" s="2" t="s">
        <v>3</v>
      </c>
      <c r="B3" s="3" t="s">
        <v>4</v>
      </c>
      <c r="C3" s="39" t="s">
        <v>5</v>
      </c>
      <c r="D3" s="39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9" t="s">
        <v>11</v>
      </c>
      <c r="J3" s="4" t="s">
        <v>12</v>
      </c>
    </row>
    <row r="4" spans="1:10" ht="39.6" x14ac:dyDescent="0.3">
      <c r="A4" s="5" t="s">
        <v>13</v>
      </c>
      <c r="B4" s="36" t="s">
        <v>14</v>
      </c>
      <c r="C4" s="46" t="s">
        <v>37</v>
      </c>
      <c r="D4" s="40" t="s">
        <v>31</v>
      </c>
      <c r="E4" s="6">
        <v>300</v>
      </c>
      <c r="F4" s="7">
        <v>166.45</v>
      </c>
      <c r="G4" s="7">
        <v>342.16</v>
      </c>
      <c r="H4" s="7">
        <v>12.87</v>
      </c>
      <c r="I4" s="42">
        <v>16.399999999999999</v>
      </c>
      <c r="J4" s="47">
        <v>35.770000000000003</v>
      </c>
    </row>
    <row r="5" spans="1:10" x14ac:dyDescent="0.3">
      <c r="A5" s="8"/>
      <c r="B5" s="37"/>
      <c r="C5" s="10"/>
      <c r="D5" s="41"/>
      <c r="E5" s="10"/>
      <c r="F5" s="11"/>
      <c r="G5" s="11"/>
      <c r="H5" s="11"/>
      <c r="I5" s="11"/>
      <c r="J5" s="48"/>
    </row>
    <row r="6" spans="1:10" x14ac:dyDescent="0.3">
      <c r="A6" s="8"/>
      <c r="B6" s="38" t="s">
        <v>15</v>
      </c>
      <c r="C6" s="10">
        <v>495</v>
      </c>
      <c r="D6" s="41" t="s">
        <v>32</v>
      </c>
      <c r="E6" s="10">
        <v>200</v>
      </c>
      <c r="F6" s="11">
        <v>8</v>
      </c>
      <c r="G6" s="11">
        <v>64.27</v>
      </c>
      <c r="H6" s="11">
        <v>0.32</v>
      </c>
      <c r="I6" s="11">
        <v>0.03</v>
      </c>
      <c r="J6" s="48">
        <v>15.68</v>
      </c>
    </row>
    <row r="7" spans="1:10" x14ac:dyDescent="0.3">
      <c r="A7" s="34"/>
      <c r="B7" s="38" t="s">
        <v>16</v>
      </c>
      <c r="C7" s="10"/>
      <c r="D7" s="41" t="s">
        <v>17</v>
      </c>
      <c r="E7" s="10">
        <v>37.5</v>
      </c>
      <c r="F7" s="11">
        <v>1.9</v>
      </c>
      <c r="G7" s="11">
        <v>88.3</v>
      </c>
      <c r="H7" s="11">
        <v>2.9</v>
      </c>
      <c r="I7" s="11">
        <v>0.3</v>
      </c>
      <c r="J7" s="48">
        <v>18.5</v>
      </c>
    </row>
    <row r="8" spans="1:10" x14ac:dyDescent="0.3">
      <c r="A8" s="34"/>
      <c r="B8" s="38" t="s">
        <v>18</v>
      </c>
      <c r="C8" s="10"/>
      <c r="D8" s="41"/>
      <c r="E8" s="10"/>
      <c r="F8" s="11"/>
      <c r="G8" s="11"/>
      <c r="H8" s="11"/>
      <c r="I8" s="11"/>
      <c r="J8" s="48"/>
    </row>
    <row r="9" spans="1:10" x14ac:dyDescent="0.3">
      <c r="A9" s="34"/>
      <c r="B9" s="9" t="s">
        <v>16</v>
      </c>
      <c r="C9" s="10"/>
      <c r="D9" s="41" t="s">
        <v>19</v>
      </c>
      <c r="E9" s="10">
        <v>27.5</v>
      </c>
      <c r="F9" s="11">
        <v>1.65</v>
      </c>
      <c r="G9" s="11">
        <v>38.700000000000003</v>
      </c>
      <c r="H9" s="11">
        <v>1.5</v>
      </c>
      <c r="I9" s="11">
        <v>0.3</v>
      </c>
      <c r="J9" s="48">
        <v>7.5</v>
      </c>
    </row>
    <row r="10" spans="1:10" x14ac:dyDescent="0.3">
      <c r="A10" s="34"/>
      <c r="B10" s="12"/>
      <c r="C10" s="10"/>
      <c r="D10" s="41"/>
      <c r="E10" s="10"/>
      <c r="F10" s="11"/>
      <c r="G10" s="11"/>
      <c r="H10" s="11"/>
      <c r="I10" s="11"/>
      <c r="J10" s="48"/>
    </row>
    <row r="11" spans="1:10" x14ac:dyDescent="0.3">
      <c r="A11" s="34"/>
      <c r="B11" s="13" t="s">
        <v>20</v>
      </c>
      <c r="C11" s="14"/>
      <c r="D11" s="15"/>
      <c r="E11" s="14">
        <f>E4+E6+E7+E9+E10</f>
        <v>565</v>
      </c>
      <c r="F11" s="16">
        <f>SUM(F4:F10)</f>
        <v>178</v>
      </c>
      <c r="G11" s="16">
        <f>SUM(G4:G10)</f>
        <v>533.43000000000006</v>
      </c>
      <c r="H11" s="16">
        <f>SUM(H4:H10)</f>
        <v>17.59</v>
      </c>
      <c r="I11" s="16">
        <f>SUM(I4:I10)</f>
        <v>17.03</v>
      </c>
      <c r="J11" s="49">
        <f>SUM(J4:J10)</f>
        <v>77.45</v>
      </c>
    </row>
    <row r="12" spans="1:10" x14ac:dyDescent="0.3">
      <c r="A12" s="34"/>
      <c r="B12" s="9"/>
      <c r="C12" s="9"/>
      <c r="D12" s="31"/>
      <c r="E12" s="17"/>
      <c r="F12" s="18"/>
      <c r="G12" s="18"/>
      <c r="H12" s="18"/>
      <c r="I12" s="18"/>
      <c r="J12" s="50"/>
    </row>
    <row r="13" spans="1:10" ht="15" thickBot="1" x14ac:dyDescent="0.35">
      <c r="A13" s="35"/>
      <c r="B13" s="19"/>
      <c r="C13" s="19"/>
      <c r="D13" s="20"/>
      <c r="E13" s="21"/>
      <c r="F13" s="22"/>
      <c r="G13" s="22"/>
      <c r="H13" s="22"/>
      <c r="I13" s="22"/>
      <c r="J13" s="51"/>
    </row>
    <row r="14" spans="1:10" x14ac:dyDescent="0.3">
      <c r="A14" s="23" t="s">
        <v>21</v>
      </c>
      <c r="B14" s="38" t="s">
        <v>22</v>
      </c>
      <c r="C14" s="44"/>
      <c r="D14" s="41"/>
      <c r="E14" s="10"/>
      <c r="F14" s="11"/>
      <c r="G14" s="11"/>
      <c r="H14" s="11"/>
      <c r="I14" s="11"/>
      <c r="J14" s="52"/>
    </row>
    <row r="15" spans="1:10" ht="26.4" x14ac:dyDescent="0.3">
      <c r="A15" s="8"/>
      <c r="B15" s="38" t="s">
        <v>23</v>
      </c>
      <c r="C15" s="10">
        <v>132</v>
      </c>
      <c r="D15" s="43" t="s">
        <v>36</v>
      </c>
      <c r="E15" s="10">
        <v>227</v>
      </c>
      <c r="F15" s="11">
        <v>57</v>
      </c>
      <c r="G15" s="11">
        <v>129.53</v>
      </c>
      <c r="H15" s="11">
        <v>5.28</v>
      </c>
      <c r="I15" s="11">
        <v>6.41</v>
      </c>
      <c r="J15" s="48">
        <v>12.68</v>
      </c>
    </row>
    <row r="16" spans="1:10" x14ac:dyDescent="0.3">
      <c r="A16" s="8"/>
      <c r="B16" s="38" t="s">
        <v>24</v>
      </c>
      <c r="C16" s="10">
        <v>444</v>
      </c>
      <c r="D16" s="41" t="s">
        <v>25</v>
      </c>
      <c r="E16" s="10">
        <v>200</v>
      </c>
      <c r="F16" s="11">
        <v>129.35</v>
      </c>
      <c r="G16" s="11">
        <v>327.94</v>
      </c>
      <c r="H16" s="11">
        <v>11.86</v>
      </c>
      <c r="I16" s="11">
        <v>15.5</v>
      </c>
      <c r="J16" s="48">
        <v>35.25</v>
      </c>
    </row>
    <row r="17" spans="1:10" x14ac:dyDescent="0.3">
      <c r="A17" s="8"/>
      <c r="B17" s="38" t="s">
        <v>26</v>
      </c>
      <c r="C17" s="10"/>
      <c r="D17" s="41"/>
      <c r="E17" s="10"/>
      <c r="F17" s="11"/>
      <c r="G17" s="11"/>
      <c r="H17" s="11"/>
      <c r="I17" s="11"/>
      <c r="J17" s="48"/>
    </row>
    <row r="18" spans="1:10" x14ac:dyDescent="0.3">
      <c r="A18" s="8"/>
      <c r="B18" s="38" t="s">
        <v>27</v>
      </c>
      <c r="C18" s="10">
        <v>486</v>
      </c>
      <c r="D18" s="41" t="s">
        <v>33</v>
      </c>
      <c r="E18" s="10">
        <v>200</v>
      </c>
      <c r="F18" s="11">
        <v>14.15</v>
      </c>
      <c r="G18" s="11">
        <v>65.44</v>
      </c>
      <c r="H18" s="11">
        <v>0.2</v>
      </c>
      <c r="I18" s="11">
        <v>0</v>
      </c>
      <c r="J18" s="48">
        <v>16.16</v>
      </c>
    </row>
    <row r="19" spans="1:10" x14ac:dyDescent="0.3">
      <c r="A19" s="8"/>
      <c r="B19" s="38" t="s">
        <v>28</v>
      </c>
      <c r="C19" s="10"/>
      <c r="D19" s="41" t="s">
        <v>17</v>
      </c>
      <c r="E19" s="10">
        <v>50</v>
      </c>
      <c r="F19" s="11">
        <v>2.5499999999999998</v>
      </c>
      <c r="G19" s="11">
        <v>117.68</v>
      </c>
      <c r="H19" s="11">
        <v>3.87</v>
      </c>
      <c r="I19" s="11">
        <v>0.4</v>
      </c>
      <c r="J19" s="48">
        <v>24.65</v>
      </c>
    </row>
    <row r="20" spans="1:10" x14ac:dyDescent="0.3">
      <c r="A20" s="8"/>
      <c r="B20" s="38" t="s">
        <v>29</v>
      </c>
      <c r="C20" s="10"/>
      <c r="D20" s="41" t="s">
        <v>19</v>
      </c>
      <c r="E20" s="10">
        <v>25</v>
      </c>
      <c r="F20" s="11">
        <v>1.05</v>
      </c>
      <c r="G20" s="11">
        <v>48.46</v>
      </c>
      <c r="H20" s="11">
        <v>1.88</v>
      </c>
      <c r="I20" s="11">
        <v>0.38</v>
      </c>
      <c r="J20" s="48">
        <v>9.3800000000000008</v>
      </c>
    </row>
    <row r="21" spans="1:10" x14ac:dyDescent="0.3">
      <c r="A21" s="8"/>
      <c r="B21" s="32" t="s">
        <v>34</v>
      </c>
      <c r="C21" s="10"/>
      <c r="D21" s="43" t="s">
        <v>35</v>
      </c>
      <c r="E21" s="10">
        <v>200</v>
      </c>
      <c r="F21" s="11">
        <v>63.9</v>
      </c>
      <c r="G21" s="11">
        <v>154.4</v>
      </c>
      <c r="H21" s="11">
        <v>5.6</v>
      </c>
      <c r="I21" s="11">
        <v>6.4</v>
      </c>
      <c r="J21" s="48">
        <v>18.600000000000001</v>
      </c>
    </row>
    <row r="22" spans="1:10" x14ac:dyDescent="0.3">
      <c r="A22" s="8"/>
      <c r="B22" s="9"/>
      <c r="C22" s="10"/>
      <c r="D22" s="41"/>
      <c r="E22" s="10"/>
      <c r="F22" s="11"/>
      <c r="G22" s="11"/>
      <c r="H22" s="11"/>
      <c r="I22" s="11"/>
      <c r="J22" s="48"/>
    </row>
    <row r="23" spans="1:10" x14ac:dyDescent="0.3">
      <c r="A23" s="8"/>
      <c r="B23" s="13" t="s">
        <v>20</v>
      </c>
      <c r="C23" s="14"/>
      <c r="D23" s="15"/>
      <c r="E23" s="14">
        <f t="shared" ref="E23:J23" si="0">SUM(E15:E22)</f>
        <v>902</v>
      </c>
      <c r="F23" s="16">
        <f t="shared" si="0"/>
        <v>268</v>
      </c>
      <c r="G23" s="16">
        <f t="shared" si="0"/>
        <v>843.45000000000016</v>
      </c>
      <c r="H23" s="16">
        <f t="shared" si="0"/>
        <v>28.689999999999998</v>
      </c>
      <c r="I23" s="16">
        <f t="shared" si="0"/>
        <v>29.089999999999996</v>
      </c>
      <c r="J23" s="49">
        <f t="shared" si="0"/>
        <v>116.72</v>
      </c>
    </row>
    <row r="24" spans="1:10" ht="15" thickBot="1" x14ac:dyDescent="0.35">
      <c r="A24" s="24"/>
      <c r="B24" s="45" t="s">
        <v>38</v>
      </c>
      <c r="C24" s="25"/>
      <c r="D24" s="26"/>
      <c r="E24" s="25">
        <f t="shared" ref="E24:J24" si="1">E23+E11</f>
        <v>1467</v>
      </c>
      <c r="F24" s="27">
        <f t="shared" si="1"/>
        <v>446</v>
      </c>
      <c r="G24" s="27">
        <f t="shared" si="1"/>
        <v>1376.88</v>
      </c>
      <c r="H24" s="27">
        <f t="shared" si="1"/>
        <v>46.28</v>
      </c>
      <c r="I24" s="27">
        <f t="shared" si="1"/>
        <v>46.12</v>
      </c>
      <c r="J24" s="53">
        <f t="shared" si="1"/>
        <v>194.17000000000002</v>
      </c>
    </row>
    <row r="25" spans="1:10" x14ac:dyDescent="0.3">
      <c r="A25" s="29"/>
      <c r="B25" s="29"/>
      <c r="C25" s="29"/>
      <c r="D25" s="29"/>
    </row>
    <row r="26" spans="1:10" x14ac:dyDescent="0.3">
      <c r="A26" s="29"/>
      <c r="B26" s="29"/>
      <c r="C26" s="29"/>
      <c r="D26" s="29"/>
    </row>
    <row r="27" spans="1:10" x14ac:dyDescent="0.3">
      <c r="A27" s="29"/>
      <c r="B27" s="29"/>
      <c r="C27" s="29"/>
      <c r="D27" s="29"/>
    </row>
    <row r="28" spans="1:10" x14ac:dyDescent="0.3">
      <c r="A28" s="30"/>
      <c r="B28" s="29"/>
      <c r="C28" s="29"/>
      <c r="D28" s="29"/>
    </row>
    <row r="29" spans="1:10" x14ac:dyDescent="0.3">
      <c r="A29" s="30"/>
    </row>
    <row r="30" spans="1:10" x14ac:dyDescent="0.3">
      <c r="A30" s="30"/>
    </row>
    <row r="31" spans="1:10" x14ac:dyDescent="0.3">
      <c r="A31" s="30"/>
    </row>
    <row r="32" spans="1:10" x14ac:dyDescent="0.3">
      <c r="A32" s="30"/>
    </row>
    <row r="33" spans="1:1" x14ac:dyDescent="0.3">
      <c r="A33" s="30"/>
    </row>
    <row r="34" spans="1:1" x14ac:dyDescent="0.3">
      <c r="A34" s="30"/>
    </row>
  </sheetData>
  <mergeCells count="2">
    <mergeCell ref="B1:D1"/>
    <mergeCell ref="A7:A13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43</cp:revision>
  <cp:lastPrinted>2026-04-02T08:30:02Z</cp:lastPrinted>
  <dcterms:created xsi:type="dcterms:W3CDTF">2015-06-05T18:19:34Z</dcterms:created>
  <dcterms:modified xsi:type="dcterms:W3CDTF">2026-04-02T08:31:41Z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