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3016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1" l="1"/>
  <c r="J23" i="1"/>
  <c r="I23" i="1"/>
  <c r="I24" i="1" s="1"/>
  <c r="H23" i="1"/>
  <c r="H24" i="1" s="1"/>
  <c r="G23" i="1"/>
  <c r="G24" i="1" s="1"/>
  <c r="F23" i="1"/>
  <c r="E23" i="1"/>
  <c r="E24" i="1" s="1"/>
  <c r="J11" i="1"/>
  <c r="I11" i="1"/>
  <c r="H11" i="1"/>
  <c r="G11" i="1"/>
  <c r="F11" i="1"/>
  <c r="F24" i="1" s="1"/>
  <c r="E11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<sst xmlns="http://schemas.openxmlformats.org/spreadsheetml/2006/main" count="52" uniqueCount="47">
  <si>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</si>
  <si>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</si>
  <si>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</si>
  <si>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</si>
  <si>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</si>
  <si>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</si>
  <si>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</si>
  <si>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</si>
  <si>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</si>
  <si>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</si>
  <si>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</si>
  <si>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</si>
  <si>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</si>
  <si>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</si>
  <si>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</si>
  <si>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</si>
  <si>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</si>
  <si>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Кисель Витошка с витаминами</t>
  </si>
  <si>
    <t>хлеб</t>
  </si>
  <si>
    <t>Хлеб пшеничный</t>
  </si>
  <si>
    <t>фрукты</t>
  </si>
  <si>
    <t xml:space="preserve">Фрукт </t>
  </si>
  <si>
    <t>Хлеб ржано-пшеничный</t>
  </si>
  <si>
    <t>итого</t>
  </si>
  <si>
    <t>Обед</t>
  </si>
  <si>
    <t>закуска</t>
  </si>
  <si>
    <t>1 блюдо</t>
  </si>
  <si>
    <t>Щи из свежей капусты и картофеля с мясом и сметаной</t>
  </si>
  <si>
    <t>2 блюдо</t>
  </si>
  <si>
    <t xml:space="preserve">Котлета по-волжски </t>
  </si>
  <si>
    <t>гарнир</t>
  </si>
  <si>
    <t>Рис отварной</t>
  </si>
  <si>
    <t>напиток</t>
  </si>
  <si>
    <t>Напиток клюквенный</t>
  </si>
  <si>
    <t>хлеб бел.</t>
  </si>
  <si>
    <t>хлеб черн.</t>
  </si>
  <si>
    <t xml:space="preserve">фрукты 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</si>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</sst>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BB6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 tint="-0.14999847407452621"/>
        <bgColor rgb="FFFFDBB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2" fontId="1" fillId="3" borderId="9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4" borderId="6" xfId="0" applyFont="1" applyFill="1" applyBorder="1"/>
    <xf numFmtId="0" fontId="2" fillId="5" borderId="1" xfId="0" applyFont="1" applyFill="1" applyBorder="1" applyProtection="1">
      <protection locked="0"/>
    </xf>
    <xf numFmtId="0" fontId="0" fillId="4" borderId="1" xfId="0" applyFont="1" applyFill="1" applyBorder="1"/>
    <xf numFmtId="0" fontId="0" fillId="5" borderId="1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5" borderId="9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0" fillId="6" borderId="1" xfId="0" applyFont="1" applyFill="1" applyBorder="1" applyAlignment="1" applyProtection="1">
      <alignment wrapText="1"/>
      <protection locked="0"/>
    </xf>
    <xf numFmtId="0" fontId="0" fillId="7" borderId="9" xfId="0" applyFon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7" xfId="0" applyBorder="1" applyAlignment="1">
      <alignment horizontal="center" vertical="center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1" xfId="0" applyNumberFormat="1" applyFont="1" applyBorder="1" applyAlignment="1">
      <alignment horizontal="center" vertical="top" wrapText="1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3"/>
  <sheetViews>
    <sheetView showGridLines="0" showRowColHeaders="0" tabSelected="1" zoomScaleNormal="100" workbookViewId="0">
      <selection activeCell="P23" sqref="P23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37</v>
      </c>
      <c r="C1" s="39"/>
      <c r="D1" s="39"/>
      <c r="E1" t="s">
        <v>1</v>
      </c>
      <c r="F1" s="1"/>
      <c r="I1" t="s">
        <v>2</v>
      </c>
      <c r="J1" s="29">
        <v>46122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0" t="s">
        <v>14</v>
      </c>
      <c r="C4" s="6">
        <v>436</v>
      </c>
      <c r="D4" s="7" t="s">
        <v>15</v>
      </c>
      <c r="E4" s="6">
        <v>200</v>
      </c>
      <c r="F4" s="6">
        <v>120.8</v>
      </c>
      <c r="G4" s="8">
        <v>306.54000000000002</v>
      </c>
      <c r="H4" s="8">
        <v>13.16</v>
      </c>
      <c r="I4" s="12">
        <v>17.5</v>
      </c>
      <c r="J4" s="41">
        <v>24.1</v>
      </c>
    </row>
    <row r="5" spans="1:10" x14ac:dyDescent="0.3">
      <c r="A5" s="9"/>
      <c r="B5" s="31"/>
      <c r="C5" s="11"/>
      <c r="D5" s="47"/>
      <c r="E5" s="11"/>
      <c r="F5" s="11"/>
      <c r="G5" s="12"/>
      <c r="H5" s="12"/>
      <c r="I5" s="12"/>
      <c r="J5" s="42"/>
    </row>
    <row r="6" spans="1:10" x14ac:dyDescent="0.3">
      <c r="A6" s="9"/>
      <c r="B6" s="32" t="s">
        <v>16</v>
      </c>
      <c r="C6" s="11">
        <v>505</v>
      </c>
      <c r="D6" s="47" t="s">
        <v>17</v>
      </c>
      <c r="E6" s="11">
        <v>200</v>
      </c>
      <c r="F6" s="12">
        <v>21</v>
      </c>
      <c r="G6" s="12">
        <v>96</v>
      </c>
      <c r="H6" s="12">
        <v>0</v>
      </c>
      <c r="I6" s="12">
        <v>0</v>
      </c>
      <c r="J6" s="42">
        <v>24</v>
      </c>
    </row>
    <row r="7" spans="1:10" x14ac:dyDescent="0.3">
      <c r="A7" s="9"/>
      <c r="B7" s="32" t="s">
        <v>18</v>
      </c>
      <c r="C7" s="11"/>
      <c r="D7" s="47" t="s">
        <v>19</v>
      </c>
      <c r="E7" s="11">
        <v>37.5</v>
      </c>
      <c r="F7" s="11">
        <v>1.9</v>
      </c>
      <c r="G7" s="12">
        <v>88.3</v>
      </c>
      <c r="H7" s="12">
        <v>2.9</v>
      </c>
      <c r="I7" s="12">
        <v>0.3</v>
      </c>
      <c r="J7" s="42">
        <v>18.5</v>
      </c>
    </row>
    <row r="8" spans="1:10" x14ac:dyDescent="0.3">
      <c r="A8" s="9"/>
      <c r="B8" s="32" t="s">
        <v>20</v>
      </c>
      <c r="C8" s="11"/>
      <c r="D8" s="47" t="s">
        <v>21</v>
      </c>
      <c r="E8" s="11">
        <v>100</v>
      </c>
      <c r="F8" s="11">
        <v>33.1</v>
      </c>
      <c r="G8" s="12">
        <v>43.6</v>
      </c>
      <c r="H8" s="12">
        <v>0.4</v>
      </c>
      <c r="I8" s="12">
        <v>0.4</v>
      </c>
      <c r="J8" s="42">
        <v>9.6</v>
      </c>
    </row>
    <row r="9" spans="1:10" x14ac:dyDescent="0.3">
      <c r="A9" s="40"/>
      <c r="B9" s="33" t="s">
        <v>18</v>
      </c>
      <c r="C9" s="11"/>
      <c r="D9" s="47" t="s">
        <v>22</v>
      </c>
      <c r="E9" s="11">
        <v>20</v>
      </c>
      <c r="F9" s="11">
        <v>1.2</v>
      </c>
      <c r="G9" s="12">
        <v>38.700000000000003</v>
      </c>
      <c r="H9" s="12">
        <v>1.5</v>
      </c>
      <c r="I9" s="12">
        <v>0.3</v>
      </c>
      <c r="J9" s="42">
        <v>7.5</v>
      </c>
    </row>
    <row r="10" spans="1:10" x14ac:dyDescent="0.3">
      <c r="A10" s="40"/>
      <c r="B10" s="34"/>
      <c r="C10" s="11"/>
      <c r="D10" s="47"/>
      <c r="E10" s="11"/>
      <c r="F10" s="11"/>
      <c r="G10" s="12"/>
      <c r="H10" s="12"/>
      <c r="I10" s="12"/>
      <c r="J10" s="42"/>
    </row>
    <row r="11" spans="1:10" x14ac:dyDescent="0.3">
      <c r="A11" s="40"/>
      <c r="B11" s="36" t="s">
        <v>23</v>
      </c>
      <c r="C11" s="15"/>
      <c r="D11" s="16"/>
      <c r="E11" s="15">
        <f>SUM(E4:E10)</f>
        <v>557.5</v>
      </c>
      <c r="F11" s="15">
        <f>F4+F6+F7+F8+F9</f>
        <v>178</v>
      </c>
      <c r="G11" s="17">
        <f>SUM(G4:G10)</f>
        <v>573.1400000000001</v>
      </c>
      <c r="H11" s="17">
        <f>SUM(H4:H10)</f>
        <v>17.959999999999997</v>
      </c>
      <c r="I11" s="17">
        <f>SUM(I4:I10)</f>
        <v>18.5</v>
      </c>
      <c r="J11" s="43">
        <f>SUM(J4:J10)</f>
        <v>83.699999999999989</v>
      </c>
    </row>
    <row r="12" spans="1:10" x14ac:dyDescent="0.3">
      <c r="A12" s="40"/>
      <c r="B12" s="33"/>
      <c r="C12" s="13"/>
      <c r="D12" s="37"/>
      <c r="E12" s="18"/>
      <c r="F12" s="19"/>
      <c r="G12" s="19"/>
      <c r="H12" s="19"/>
      <c r="I12" s="19"/>
      <c r="J12" s="44"/>
    </row>
    <row r="13" spans="1:10" ht="15" thickBot="1" x14ac:dyDescent="0.35">
      <c r="A13" s="20"/>
      <c r="B13" s="35"/>
      <c r="C13" s="21"/>
      <c r="D13" s="22"/>
      <c r="E13" s="23"/>
      <c r="F13" s="24"/>
      <c r="G13" s="24"/>
      <c r="H13" s="24"/>
      <c r="I13" s="24"/>
      <c r="J13" s="45"/>
    </row>
    <row r="14" spans="1:10" x14ac:dyDescent="0.3">
      <c r="A14" s="25" t="s">
        <v>24</v>
      </c>
      <c r="B14" s="32" t="s">
        <v>25</v>
      </c>
      <c r="C14" s="48"/>
      <c r="D14" s="47"/>
      <c r="E14" s="11"/>
      <c r="F14" s="11"/>
      <c r="G14" s="12"/>
      <c r="H14" s="12"/>
      <c r="I14" s="12"/>
      <c r="J14" s="42"/>
    </row>
    <row r="15" spans="1:10" ht="26.4" x14ac:dyDescent="0.3">
      <c r="A15" s="9"/>
      <c r="B15" s="32" t="s">
        <v>26</v>
      </c>
      <c r="C15" s="11">
        <v>124</v>
      </c>
      <c r="D15" s="47" t="s">
        <v>27</v>
      </c>
      <c r="E15" s="11">
        <v>225</v>
      </c>
      <c r="F15" s="11">
        <v>61.8</v>
      </c>
      <c r="G15" s="12">
        <v>153.66</v>
      </c>
      <c r="H15" s="12">
        <v>5.61</v>
      </c>
      <c r="I15" s="12">
        <v>8.18</v>
      </c>
      <c r="J15" s="42">
        <v>14.4</v>
      </c>
    </row>
    <row r="16" spans="1:10" x14ac:dyDescent="0.3">
      <c r="A16" s="9"/>
      <c r="B16" s="32" t="s">
        <v>28</v>
      </c>
      <c r="C16" s="11">
        <v>156</v>
      </c>
      <c r="D16" s="47" t="s">
        <v>29</v>
      </c>
      <c r="E16" s="11">
        <v>107</v>
      </c>
      <c r="F16" s="12">
        <v>112.2</v>
      </c>
      <c r="G16" s="12">
        <v>104.18</v>
      </c>
      <c r="H16" s="12">
        <v>7.15</v>
      </c>
      <c r="I16" s="12">
        <v>7.18</v>
      </c>
      <c r="J16" s="42">
        <v>2.74</v>
      </c>
    </row>
    <row r="17" spans="1:10" x14ac:dyDescent="0.3">
      <c r="A17" s="9"/>
      <c r="B17" s="32" t="s">
        <v>30</v>
      </c>
      <c r="C17" s="11">
        <v>511</v>
      </c>
      <c r="D17" s="47" t="s">
        <v>31</v>
      </c>
      <c r="E17" s="11">
        <v>200</v>
      </c>
      <c r="F17" s="12">
        <v>33.799999999999997</v>
      </c>
      <c r="G17" s="12">
        <v>232.38</v>
      </c>
      <c r="H17" s="12">
        <v>5.84</v>
      </c>
      <c r="I17" s="12">
        <v>8.4600000000000009</v>
      </c>
      <c r="J17" s="42">
        <v>33.22</v>
      </c>
    </row>
    <row r="18" spans="1:10" x14ac:dyDescent="0.3">
      <c r="A18" s="9"/>
      <c r="B18" s="32" t="s">
        <v>32</v>
      </c>
      <c r="C18" s="11">
        <v>700</v>
      </c>
      <c r="D18" s="47" t="s">
        <v>33</v>
      </c>
      <c r="E18" s="11">
        <v>200</v>
      </c>
      <c r="F18" s="12">
        <v>20.100000000000001</v>
      </c>
      <c r="G18" s="12">
        <v>66.930000000000007</v>
      </c>
      <c r="H18" s="12">
        <v>0.15</v>
      </c>
      <c r="I18" s="12">
        <v>0.09</v>
      </c>
      <c r="J18" s="42">
        <v>16.38</v>
      </c>
    </row>
    <row r="19" spans="1:10" x14ac:dyDescent="0.3">
      <c r="A19" s="9"/>
      <c r="B19" s="32" t="s">
        <v>34</v>
      </c>
      <c r="C19" s="11"/>
      <c r="D19" s="47" t="s">
        <v>19</v>
      </c>
      <c r="E19" s="11">
        <v>50</v>
      </c>
      <c r="F19" s="12">
        <v>2.5499999999999998</v>
      </c>
      <c r="G19" s="12">
        <v>117.88</v>
      </c>
      <c r="H19" s="12">
        <v>3.87</v>
      </c>
      <c r="I19" s="12">
        <v>0.4</v>
      </c>
      <c r="J19" s="42">
        <v>24.7</v>
      </c>
    </row>
    <row r="20" spans="1:10" x14ac:dyDescent="0.3">
      <c r="A20" s="9"/>
      <c r="B20" s="32" t="s">
        <v>35</v>
      </c>
      <c r="C20" s="11"/>
      <c r="D20" s="47" t="s">
        <v>22</v>
      </c>
      <c r="E20" s="11">
        <v>30</v>
      </c>
      <c r="F20" s="12">
        <v>1.25</v>
      </c>
      <c r="G20" s="12">
        <v>58.22</v>
      </c>
      <c r="H20" s="12">
        <v>2.2599999999999998</v>
      </c>
      <c r="I20" s="12">
        <v>0.46</v>
      </c>
      <c r="J20" s="42">
        <v>11.26</v>
      </c>
    </row>
    <row r="21" spans="1:10" x14ac:dyDescent="0.3">
      <c r="A21" s="9"/>
      <c r="B21" s="10" t="s">
        <v>36</v>
      </c>
      <c r="C21" s="11"/>
      <c r="D21" s="47" t="s">
        <v>21</v>
      </c>
      <c r="E21" s="11">
        <v>150</v>
      </c>
      <c r="F21" s="12">
        <v>36.299999999999997</v>
      </c>
      <c r="G21" s="12">
        <v>65.400000000000006</v>
      </c>
      <c r="H21" s="12">
        <v>0.6</v>
      </c>
      <c r="I21" s="12">
        <v>0.6</v>
      </c>
      <c r="J21" s="42">
        <v>14.4</v>
      </c>
    </row>
    <row r="22" spans="1:10" x14ac:dyDescent="0.3">
      <c r="A22" s="9"/>
      <c r="B22" s="13"/>
      <c r="C22" s="11"/>
      <c r="D22" s="47"/>
      <c r="E22" s="11"/>
      <c r="F22" s="11"/>
      <c r="G22" s="12"/>
      <c r="H22" s="12"/>
      <c r="I22" s="12"/>
      <c r="J22" s="42"/>
    </row>
    <row r="23" spans="1:10" x14ac:dyDescent="0.3">
      <c r="A23" s="9"/>
      <c r="B23" s="14" t="s">
        <v>23</v>
      </c>
      <c r="C23" s="15"/>
      <c r="D23" s="16"/>
      <c r="E23" s="15">
        <f t="shared" ref="E23:J23" si="0">SUM(E15:E22)</f>
        <v>962</v>
      </c>
      <c r="F23" s="15">
        <f t="shared" si="0"/>
        <v>268</v>
      </c>
      <c r="G23" s="17">
        <f t="shared" si="0"/>
        <v>798.65000000000009</v>
      </c>
      <c r="H23" s="17">
        <f t="shared" si="0"/>
        <v>25.480000000000004</v>
      </c>
      <c r="I23" s="17">
        <f t="shared" si="0"/>
        <v>25.37</v>
      </c>
      <c r="J23" s="43">
        <f t="shared" si="0"/>
        <v>117.10000000000001</v>
      </c>
    </row>
    <row r="24" spans="1:10" ht="15" thickBot="1" x14ac:dyDescent="0.35">
      <c r="A24" s="20"/>
      <c r="B24" s="38" t="s">
        <v>46</v>
      </c>
      <c r="C24" s="26"/>
      <c r="D24" s="27"/>
      <c r="E24" s="26">
        <f t="shared" ref="E24:J24" si="1">E23+E11</f>
        <v>1519.5</v>
      </c>
      <c r="F24" s="26">
        <f t="shared" si="1"/>
        <v>446</v>
      </c>
      <c r="G24" s="28">
        <f t="shared" si="1"/>
        <v>1371.7900000000002</v>
      </c>
      <c r="H24" s="28">
        <f t="shared" si="1"/>
        <v>43.44</v>
      </c>
      <c r="I24" s="28">
        <f t="shared" si="1"/>
        <v>43.870000000000005</v>
      </c>
      <c r="J24" s="46">
        <f t="shared" si="1"/>
        <v>200.8</v>
      </c>
    </row>
    <row r="26" spans="1:10" x14ac:dyDescent="0.3">
      <c r="A26" t="s">
        <v>38</v>
      </c>
    </row>
    <row r="27" spans="1:10" x14ac:dyDescent="0.3">
      <c r="A27" t="s">
        <v>39</v>
      </c>
    </row>
    <row r="28" spans="1:10" x14ac:dyDescent="0.3">
      <c r="A28" t="s">
        <v>40</v>
      </c>
    </row>
    <row r="29" spans="1:10" x14ac:dyDescent="0.3">
      <c r="A29" t="s">
        <v>41</v>
      </c>
    </row>
    <row r="30" spans="1:10" x14ac:dyDescent="0.3">
      <c r="A30" t="s">
        <v>42</v>
      </c>
    </row>
    <row r="31" spans="1:10" x14ac:dyDescent="0.3">
      <c r="A31" t="s">
        <v>43</v>
      </c>
    </row>
    <row r="32" spans="1:10" x14ac:dyDescent="0.3">
      <c r="A32" t="s">
        <v>44</v>
      </c>
    </row>
    <row r="33" spans="1:1" x14ac:dyDescent="0.3">
      <c r="A33" t="s">
        <v>45</v>
      </c>
    </row>
  </sheetData>
  <mergeCells count="2">
    <mergeCell ref="B1:D1"/>
    <mergeCell ref="A9:A12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40</cp:revision>
  <cp:lastPrinted>2026-04-01T08:36:54Z</cp:lastPrinted>
  <dcterms:created xsi:type="dcterms:W3CDTF">2015-06-05T18:19:34Z</dcterms:created>
  <dcterms:modified xsi:type="dcterms:W3CDTF">2026-04-01T08:37:22Z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