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69D249-2967-4EC3-BEF3-13C5474026F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I22" i="1" s="1"/>
  <c r="H21" i="1"/>
  <c r="G21" i="1"/>
  <c r="F21" i="1"/>
  <c r="E21" i="1"/>
  <c r="J11" i="1"/>
  <c r="I11" i="1"/>
  <c r="H11" i="1"/>
  <c r="G11" i="1"/>
  <c r="F11" i="1"/>
  <c r="F22" i="1" s="1"/>
  <c r="E11" i="1"/>
  <c r="E22" i="1" s="1"/>
  <c r="G22" i="1" l="1"/>
  <c r="H22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<sst xmlns="http://schemas.openxmlformats.org/spreadsheetml/2006/main" count="43" uniqueCount="37">
  <si>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</si>
  <si>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</si>
  <si>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</si>
  <si>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</si>
  <si>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</si>
  <si>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</si>
  <si>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</si>
  <si>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</si>
  <si>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</si>
  <si>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</si>
  <si>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</si>
  <si>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</si>
  <si>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</si>
  <si>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</si>
  <si>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</si>
  <si>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Капуста тушенная с говядиной </t>
  </si>
  <si>
    <t>гор.напиток</t>
  </si>
  <si>
    <t>Чай с сахаром</t>
  </si>
  <si>
    <t xml:space="preserve">хлеб </t>
  </si>
  <si>
    <t>Хлеб пшеничный</t>
  </si>
  <si>
    <t>фрукты</t>
  </si>
  <si>
    <t>Хлеб ржано-пшеничный</t>
  </si>
  <si>
    <t>итого</t>
  </si>
  <si>
    <t>Обед</t>
  </si>
  <si>
    <t>1 блюдо</t>
  </si>
  <si>
    <t xml:space="preserve">Суп с бобовыми и мясом </t>
  </si>
  <si>
    <t>2 блюдо</t>
  </si>
  <si>
    <t xml:space="preserve">Птица запеченная </t>
  </si>
  <si>
    <t>гарнир</t>
  </si>
  <si>
    <t>Картофель запеченный (пром.производства)</t>
  </si>
  <si>
    <t>напиток</t>
  </si>
  <si>
    <t xml:space="preserve">Кисель Витошка </t>
  </si>
  <si>
    <t>хлеб бел.</t>
  </si>
  <si>
    <t>хлеб черн.</t>
  </si>
  <si>
    <t xml:space="preserve">Фрукт </t>
  </si>
  <si>
    <t>итого за день</t>
  </si>
  <si>
    <t>МАОУ школа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</si>
</sst>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Arial"/>
      <family val="2"/>
      <charset val="204"/>
    </font>
    <font>
      <i/>
      <sz val="12"/>
      <color rgb="FF000000"/>
      <name val="Calibri"/>
      <family val="2"/>
      <charset val="204"/>
    </font>
    <font>
      <sz val="12"/>
      <name val="Arial"/>
      <family val="2"/>
      <charset val="204"/>
    </font>
    <font>
      <sz val="12"/>
      <color rgb="FF000000"/>
      <name val="Calibri"/>
      <family val="2"/>
      <charset val="204"/>
    </font>
    <font>
      <sz val="9"/>
      <color rgb="FF000000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FFDBB6"/>
        <bgColor rgb="FFFFF2CC"/>
      </patternFill>
    </fill>
    <fill>
      <patternFill patternType="solid">
        <fgColor rgb="FFD9D9D9"/>
        <bgColor rgb="FFFFDBB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/>
    <xf numFmtId="0" fontId="2" fillId="0" borderId="1" xfId="0" applyFont="1" applyBorder="1"/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2" borderId="6" xfId="0" applyFont="1" applyFill="1" applyBorder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8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Protection="1"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2" fontId="3" fillId="4" borderId="11" xfId="0" applyNumberFormat="1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O22"/>
  <sheetViews>
    <sheetView showGridLines="0" showRowColHeaders="0" tabSelected="1" zoomScale="80" zoomScaleNormal="80" workbookViewId="0">
      <selection activeCell="D7" sqref="D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023" max="1025" width="9.140625" customWidth="1"/>
  </cols>
  <sheetData>
    <row r="1" spans="1:15" ht="18.75" x14ac:dyDescent="0.3">
      <c r="A1" s="1" t="s">
        <v>0</v>
      </c>
      <c r="B1" s="44" t="s">
        <v>36</v>
      </c>
      <c r="C1" s="44"/>
      <c r="D1" s="44"/>
      <c r="E1" s="1" t="s">
        <v>1</v>
      </c>
      <c r="F1" s="2"/>
      <c r="G1" s="1"/>
      <c r="H1" s="1"/>
      <c r="I1" s="1" t="s">
        <v>2</v>
      </c>
      <c r="J1" s="42">
        <v>46091</v>
      </c>
    </row>
    <row r="2" spans="1:15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5.75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5" ht="15.75" x14ac:dyDescent="0.25">
      <c r="A4" s="6" t="s">
        <v>13</v>
      </c>
      <c r="B4" s="7" t="s">
        <v>14</v>
      </c>
      <c r="C4" s="8">
        <v>329</v>
      </c>
      <c r="D4" s="9" t="s">
        <v>15</v>
      </c>
      <c r="E4" s="10">
        <v>200</v>
      </c>
      <c r="F4" s="11">
        <v>155.1</v>
      </c>
      <c r="G4" s="11">
        <v>344.12</v>
      </c>
      <c r="H4" s="11">
        <v>14.3</v>
      </c>
      <c r="I4" s="11">
        <v>18</v>
      </c>
      <c r="J4" s="11">
        <v>31.23</v>
      </c>
    </row>
    <row r="5" spans="1:15" ht="15.75" x14ac:dyDescent="0.25">
      <c r="A5" s="12"/>
      <c r="B5" s="13" t="s">
        <v>16</v>
      </c>
      <c r="C5" s="14">
        <v>457</v>
      </c>
      <c r="D5" s="15" t="s">
        <v>17</v>
      </c>
      <c r="E5" s="16">
        <v>200</v>
      </c>
      <c r="F5" s="17">
        <v>2.65</v>
      </c>
      <c r="G5" s="17">
        <v>40.119999999999997</v>
      </c>
      <c r="H5" s="17">
        <v>0.05</v>
      </c>
      <c r="I5" s="16">
        <v>0</v>
      </c>
      <c r="J5" s="17">
        <v>9.98</v>
      </c>
    </row>
    <row r="6" spans="1:15" ht="15.75" x14ac:dyDescent="0.25">
      <c r="A6" s="12"/>
      <c r="B6" s="13" t="s">
        <v>18</v>
      </c>
      <c r="C6" s="18"/>
      <c r="D6" s="15" t="s">
        <v>19</v>
      </c>
      <c r="E6" s="16">
        <v>37.5</v>
      </c>
      <c r="F6" s="17">
        <v>1.9</v>
      </c>
      <c r="G6" s="16">
        <v>88.3</v>
      </c>
      <c r="H6" s="16">
        <v>2.9</v>
      </c>
      <c r="I6" s="16">
        <v>0.3</v>
      </c>
      <c r="J6" s="16">
        <v>18.5</v>
      </c>
    </row>
    <row r="7" spans="1:15" ht="15.75" x14ac:dyDescent="0.25">
      <c r="A7" s="12"/>
      <c r="B7" s="13" t="s">
        <v>20</v>
      </c>
      <c r="C7" s="19"/>
      <c r="D7" s="15" t="s">
        <v>34</v>
      </c>
      <c r="E7" s="16">
        <v>100</v>
      </c>
      <c r="F7" s="17">
        <v>17.149999999999999</v>
      </c>
      <c r="G7" s="16">
        <v>43.6</v>
      </c>
      <c r="H7" s="17">
        <v>0.4</v>
      </c>
      <c r="I7" s="16">
        <v>0.4</v>
      </c>
      <c r="J7" s="16">
        <v>9.6</v>
      </c>
    </row>
    <row r="8" spans="1:15" ht="15.75" x14ac:dyDescent="0.25">
      <c r="A8" s="12"/>
      <c r="B8" s="13" t="s">
        <v>18</v>
      </c>
      <c r="C8" s="19"/>
      <c r="D8" s="15" t="s">
        <v>21</v>
      </c>
      <c r="E8" s="16">
        <v>20</v>
      </c>
      <c r="F8" s="17">
        <v>1.2</v>
      </c>
      <c r="G8" s="16">
        <v>38.700000000000003</v>
      </c>
      <c r="H8" s="17">
        <v>1.5</v>
      </c>
      <c r="I8" s="16">
        <v>0.3</v>
      </c>
      <c r="J8" s="16">
        <v>7.5</v>
      </c>
    </row>
    <row r="9" spans="1:15" ht="15.75" x14ac:dyDescent="0.25">
      <c r="A9" s="20"/>
      <c r="B9" s="19"/>
      <c r="C9" s="21"/>
      <c r="D9" s="15"/>
      <c r="E9" s="16"/>
      <c r="F9" s="17"/>
      <c r="G9" s="17"/>
      <c r="H9" s="17"/>
      <c r="I9" s="17"/>
      <c r="J9" s="17"/>
    </row>
    <row r="10" spans="1:15" ht="15.75" x14ac:dyDescent="0.25">
      <c r="A10" s="6"/>
      <c r="B10" s="22" t="s">
        <v>22</v>
      </c>
      <c r="C10" s="23"/>
      <c r="D10" s="24"/>
      <c r="E10" s="16"/>
      <c r="F10" s="17"/>
      <c r="G10" s="17"/>
      <c r="H10" s="17"/>
      <c r="I10" s="17"/>
      <c r="J10" s="17"/>
    </row>
    <row r="11" spans="1:15" ht="15.75" x14ac:dyDescent="0.25">
      <c r="A11" s="12"/>
      <c r="B11" s="19"/>
      <c r="C11" s="19"/>
      <c r="D11" s="25"/>
      <c r="E11" s="26">
        <f t="shared" ref="E11:J11" si="0">SUM(E4:E10)</f>
        <v>557.5</v>
      </c>
      <c r="F11" s="27">
        <f t="shared" si="0"/>
        <v>178</v>
      </c>
      <c r="G11" s="27">
        <f t="shared" si="0"/>
        <v>554.84</v>
      </c>
      <c r="H11" s="27">
        <f t="shared" si="0"/>
        <v>19.149999999999999</v>
      </c>
      <c r="I11" s="27">
        <f t="shared" si="0"/>
        <v>19</v>
      </c>
      <c r="J11" s="27">
        <f t="shared" si="0"/>
        <v>76.81</v>
      </c>
      <c r="O11" s="43"/>
    </row>
    <row r="12" spans="1:15" ht="15.75" x14ac:dyDescent="0.25">
      <c r="A12" s="20"/>
      <c r="B12" s="21"/>
      <c r="C12" s="21"/>
      <c r="D12" s="28"/>
      <c r="E12" s="29"/>
      <c r="F12" s="30"/>
      <c r="G12" s="30"/>
      <c r="H12" s="30"/>
      <c r="I12" s="30"/>
      <c r="J12" s="31"/>
    </row>
    <row r="13" spans="1:15" ht="15.75" x14ac:dyDescent="0.25">
      <c r="A13" s="32" t="s">
        <v>23</v>
      </c>
      <c r="B13" s="13" t="s">
        <v>24</v>
      </c>
      <c r="C13" s="14">
        <v>139</v>
      </c>
      <c r="D13" s="15" t="s">
        <v>25</v>
      </c>
      <c r="E13" s="16">
        <v>215</v>
      </c>
      <c r="F13" s="17">
        <v>51.55</v>
      </c>
      <c r="G13" s="17">
        <v>160.24</v>
      </c>
      <c r="H13" s="17">
        <v>4.54</v>
      </c>
      <c r="I13" s="17">
        <v>4.5599999999999996</v>
      </c>
      <c r="J13" s="17">
        <v>25.26</v>
      </c>
    </row>
    <row r="14" spans="1:15" ht="15.75" x14ac:dyDescent="0.25">
      <c r="A14" s="12"/>
      <c r="B14" s="13" t="s">
        <v>26</v>
      </c>
      <c r="C14" s="14">
        <v>300</v>
      </c>
      <c r="D14" s="15" t="s">
        <v>27</v>
      </c>
      <c r="E14" s="16">
        <v>110</v>
      </c>
      <c r="F14" s="17">
        <v>100.4</v>
      </c>
      <c r="G14" s="17">
        <v>143.34</v>
      </c>
      <c r="H14" s="17">
        <v>9.33</v>
      </c>
      <c r="I14" s="33">
        <v>10.9</v>
      </c>
      <c r="J14" s="17">
        <v>1.98</v>
      </c>
    </row>
    <row r="15" spans="1:15" ht="30" x14ac:dyDescent="0.25">
      <c r="A15" s="12"/>
      <c r="B15" s="13" t="s">
        <v>28</v>
      </c>
      <c r="C15" s="14">
        <v>395</v>
      </c>
      <c r="D15" s="15" t="s">
        <v>29</v>
      </c>
      <c r="E15" s="16">
        <v>180</v>
      </c>
      <c r="F15" s="17">
        <v>53.05</v>
      </c>
      <c r="G15" s="17">
        <v>163.72</v>
      </c>
      <c r="H15" s="17">
        <v>4</v>
      </c>
      <c r="I15" s="17">
        <v>8</v>
      </c>
      <c r="J15" s="34">
        <v>18.93</v>
      </c>
    </row>
    <row r="16" spans="1:15" ht="15.75" x14ac:dyDescent="0.25">
      <c r="A16" s="12"/>
      <c r="B16" s="13" t="s">
        <v>30</v>
      </c>
      <c r="C16" s="14">
        <v>505</v>
      </c>
      <c r="D16" s="15" t="s">
        <v>31</v>
      </c>
      <c r="E16" s="16">
        <v>200</v>
      </c>
      <c r="F16" s="17">
        <v>17.649999999999999</v>
      </c>
      <c r="G16" s="33">
        <v>96</v>
      </c>
      <c r="H16" s="33">
        <v>0</v>
      </c>
      <c r="I16" s="33">
        <v>0</v>
      </c>
      <c r="J16" s="33">
        <v>24</v>
      </c>
    </row>
    <row r="17" spans="1:10" ht="15.75" x14ac:dyDescent="0.25">
      <c r="A17" s="12"/>
      <c r="B17" s="13" t="s">
        <v>32</v>
      </c>
      <c r="C17" s="14"/>
      <c r="D17" s="15" t="s">
        <v>19</v>
      </c>
      <c r="E17" s="16">
        <v>50</v>
      </c>
      <c r="F17" s="17">
        <v>2.5499999999999998</v>
      </c>
      <c r="G17" s="17">
        <v>117.68</v>
      </c>
      <c r="H17" s="17">
        <v>3.87</v>
      </c>
      <c r="I17" s="33">
        <v>0.4</v>
      </c>
      <c r="J17" s="17">
        <v>24.65</v>
      </c>
    </row>
    <row r="18" spans="1:10" ht="15.75" x14ac:dyDescent="0.25">
      <c r="A18" s="12"/>
      <c r="B18" s="13" t="s">
        <v>33</v>
      </c>
      <c r="C18" s="14"/>
      <c r="D18" s="15" t="s">
        <v>21</v>
      </c>
      <c r="E18" s="16">
        <v>25</v>
      </c>
      <c r="F18" s="17">
        <v>1.05</v>
      </c>
      <c r="G18" s="17">
        <v>48.46</v>
      </c>
      <c r="H18" s="17">
        <v>1.88</v>
      </c>
      <c r="I18" s="17">
        <v>0.38</v>
      </c>
      <c r="J18" s="17">
        <v>9.3800000000000008</v>
      </c>
    </row>
    <row r="19" spans="1:10" ht="15.75" x14ac:dyDescent="0.25">
      <c r="A19" s="12"/>
      <c r="B19" s="35"/>
      <c r="C19" s="14"/>
      <c r="D19" s="15"/>
      <c r="E19" s="16"/>
      <c r="F19" s="17"/>
      <c r="G19" s="17"/>
      <c r="H19" s="17"/>
      <c r="I19" s="17"/>
      <c r="J19" s="17"/>
    </row>
    <row r="20" spans="1:10" ht="15.75" x14ac:dyDescent="0.25">
      <c r="A20" s="12"/>
      <c r="B20" s="35" t="s">
        <v>20</v>
      </c>
      <c r="C20" s="14"/>
      <c r="D20" s="15" t="s">
        <v>34</v>
      </c>
      <c r="E20" s="16">
        <v>150</v>
      </c>
      <c r="F20" s="17">
        <v>41.8</v>
      </c>
      <c r="G20" s="17">
        <v>65.400000000000006</v>
      </c>
      <c r="H20" s="17">
        <v>0.6</v>
      </c>
      <c r="I20" s="17">
        <v>0.48</v>
      </c>
      <c r="J20" s="17">
        <v>14.4</v>
      </c>
    </row>
    <row r="21" spans="1:10" ht="15.75" x14ac:dyDescent="0.25">
      <c r="A21" s="12"/>
      <c r="B21" s="22" t="s">
        <v>22</v>
      </c>
      <c r="C21" s="36"/>
      <c r="D21" s="37"/>
      <c r="E21" s="26">
        <f t="shared" ref="E21:J21" si="1">E13+E14+E15+E16+E17+E18+E19+E20</f>
        <v>930</v>
      </c>
      <c r="F21" s="26">
        <f t="shared" si="1"/>
        <v>268.05</v>
      </c>
      <c r="G21" s="26">
        <f t="shared" si="1"/>
        <v>794.84</v>
      </c>
      <c r="H21" s="26">
        <f t="shared" si="1"/>
        <v>24.220000000000002</v>
      </c>
      <c r="I21" s="26">
        <f t="shared" si="1"/>
        <v>24.72</v>
      </c>
      <c r="J21" s="26">
        <f t="shared" si="1"/>
        <v>118.6</v>
      </c>
    </row>
    <row r="22" spans="1:10" ht="15.75" x14ac:dyDescent="0.25">
      <c r="A22" s="20"/>
      <c r="B22" s="38" t="s">
        <v>35</v>
      </c>
      <c r="C22" s="26"/>
      <c r="D22" s="39"/>
      <c r="E22" s="40">
        <f>E11+E21</f>
        <v>1487.5</v>
      </c>
      <c r="F22" s="41">
        <f>F11+F21</f>
        <v>446.05</v>
      </c>
      <c r="G22" s="41">
        <f>G11+G21</f>
        <v>1349.68</v>
      </c>
      <c r="H22" s="41">
        <f>H11+H21</f>
        <v>43.370000000000005</v>
      </c>
      <c r="I22" s="41">
        <f>I11+I21</f>
        <v>43.72</v>
      </c>
      <c r="J22" s="41">
        <v>194.82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dcterms:created xsi:type="dcterms:W3CDTF">2015-06-05T18:19:34Z</dcterms:created>
  <dcterms:modified xsi:type="dcterms:W3CDTF">2026-03-10T08:27:29Z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